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S:\QA_TEST\DEKALB\Certificates CO RoHS etc\Conflict Minerals\Customer Requests\Broken Arrow Electric Supply\"/>
    </mc:Choice>
  </mc:AlternateContent>
  <workbookProtection workbookPassword="E985" lockStructure="1"/>
  <bookViews>
    <workbookView xWindow="0" yWindow="0" windowWidth="23040" windowHeight="964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61" i="16" l="1"/>
  <c r="T118" i="16"/>
  <c r="S176" i="16"/>
  <c r="S218" i="16"/>
  <c r="T243" i="16"/>
  <c r="S265" i="16"/>
  <c r="S286" i="16"/>
  <c r="T307" i="16"/>
  <c r="S329" i="16"/>
  <c r="S350" i="16"/>
  <c r="T371" i="16"/>
  <c r="S393" i="16"/>
  <c r="S414" i="16"/>
  <c r="T435" i="16"/>
  <c r="S457" i="16"/>
  <c r="S478" i="16"/>
  <c r="S494" i="16"/>
  <c r="S510" i="16"/>
  <c r="S526" i="16"/>
  <c r="S542" i="16"/>
  <c r="S558" i="16"/>
  <c r="S570" i="16"/>
  <c r="S2505" i="16"/>
  <c r="T2505"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S33" i="16" s="1"/>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S61" i="16" s="1"/>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S90" i="16" s="1"/>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S118" i="16" s="1"/>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S146" i="16" s="1"/>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T176" i="16" s="1"/>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T197" i="16" s="1"/>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T218" i="16" s="1"/>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S232" i="16" s="1"/>
  <c r="C232" i="16"/>
  <c r="B233" i="16"/>
  <c r="C233" i="16"/>
  <c r="B234" i="16"/>
  <c r="C234" i="16"/>
  <c r="B235" i="16"/>
  <c r="C235" i="16"/>
  <c r="B236" i="16"/>
  <c r="C236" i="16"/>
  <c r="B237" i="16"/>
  <c r="C237" i="16"/>
  <c r="B238" i="16"/>
  <c r="C238" i="16"/>
  <c r="B239" i="16"/>
  <c r="C239" i="16"/>
  <c r="B240" i="16"/>
  <c r="C240" i="16"/>
  <c r="B241" i="16"/>
  <c r="C241" i="16"/>
  <c r="B242" i="16"/>
  <c r="C242" i="16"/>
  <c r="B243" i="16"/>
  <c r="S243" i="16" s="1"/>
  <c r="C243" i="16"/>
  <c r="B244" i="16"/>
  <c r="C244" i="16"/>
  <c r="B245" i="16"/>
  <c r="C245" i="16"/>
  <c r="B246" i="16"/>
  <c r="C246" i="16"/>
  <c r="B247" i="16"/>
  <c r="C247" i="16"/>
  <c r="B248" i="16"/>
  <c r="C248" i="16"/>
  <c r="B249" i="16"/>
  <c r="C249" i="16"/>
  <c r="B250" i="16"/>
  <c r="C250" i="16"/>
  <c r="B251" i="16"/>
  <c r="C251" i="16"/>
  <c r="B252" i="16"/>
  <c r="C252" i="16"/>
  <c r="B253" i="16"/>
  <c r="C253" i="16"/>
  <c r="B254" i="16"/>
  <c r="T254" i="16" s="1"/>
  <c r="C254" i="16"/>
  <c r="B255" i="16"/>
  <c r="C255" i="16"/>
  <c r="B256" i="16"/>
  <c r="C256" i="16"/>
  <c r="B257" i="16"/>
  <c r="C257" i="16"/>
  <c r="B258" i="16"/>
  <c r="C258" i="16"/>
  <c r="B259" i="16"/>
  <c r="C259" i="16"/>
  <c r="B260" i="16"/>
  <c r="C260" i="16"/>
  <c r="B261" i="16"/>
  <c r="C261" i="16"/>
  <c r="B262" i="16"/>
  <c r="C262" i="16"/>
  <c r="B263" i="16"/>
  <c r="C263" i="16"/>
  <c r="B264" i="16"/>
  <c r="C264" i="16"/>
  <c r="B265" i="16"/>
  <c r="T265" i="16" s="1"/>
  <c r="C265" i="16"/>
  <c r="B266" i="16"/>
  <c r="C266" i="16"/>
  <c r="B267" i="16"/>
  <c r="C267" i="16"/>
  <c r="B268" i="16"/>
  <c r="C268" i="16"/>
  <c r="B269" i="16"/>
  <c r="C269" i="16"/>
  <c r="B270" i="16"/>
  <c r="C270" i="16"/>
  <c r="B271" i="16"/>
  <c r="C271" i="16"/>
  <c r="B272" i="16"/>
  <c r="C272" i="16"/>
  <c r="B273" i="16"/>
  <c r="C273" i="16"/>
  <c r="B274" i="16"/>
  <c r="C274" i="16"/>
  <c r="B275" i="16"/>
  <c r="S275" i="16" s="1"/>
  <c r="C275" i="16"/>
  <c r="B276" i="16"/>
  <c r="C276" i="16"/>
  <c r="B277" i="16"/>
  <c r="C277" i="16"/>
  <c r="B278" i="16"/>
  <c r="C278" i="16"/>
  <c r="B279" i="16"/>
  <c r="C279" i="16"/>
  <c r="B280" i="16"/>
  <c r="C280" i="16"/>
  <c r="B281" i="16"/>
  <c r="C281" i="16"/>
  <c r="B282" i="16"/>
  <c r="C282" i="16"/>
  <c r="B283" i="16"/>
  <c r="C283" i="16"/>
  <c r="B284" i="16"/>
  <c r="C284" i="16"/>
  <c r="B285" i="16"/>
  <c r="C285" i="16"/>
  <c r="B286" i="16"/>
  <c r="T286" i="16" s="1"/>
  <c r="C286" i="16"/>
  <c r="B287" i="16"/>
  <c r="C287" i="16"/>
  <c r="B288" i="16"/>
  <c r="C288" i="16"/>
  <c r="B289" i="16"/>
  <c r="C289" i="16"/>
  <c r="B290" i="16"/>
  <c r="C290" i="16"/>
  <c r="B291" i="16"/>
  <c r="C291" i="16"/>
  <c r="B292" i="16"/>
  <c r="C292" i="16"/>
  <c r="B293" i="16"/>
  <c r="C293" i="16"/>
  <c r="B294" i="16"/>
  <c r="C294" i="16"/>
  <c r="B295" i="16"/>
  <c r="C295" i="16"/>
  <c r="B296" i="16"/>
  <c r="C296" i="16"/>
  <c r="B297" i="16"/>
  <c r="T297" i="16" s="1"/>
  <c r="C297" i="16"/>
  <c r="B298" i="16"/>
  <c r="C298" i="16"/>
  <c r="B299" i="16"/>
  <c r="C299" i="16"/>
  <c r="B300" i="16"/>
  <c r="C300" i="16"/>
  <c r="B301" i="16"/>
  <c r="C301" i="16"/>
  <c r="B302" i="16"/>
  <c r="C302" i="16"/>
  <c r="B303" i="16"/>
  <c r="C303" i="16"/>
  <c r="B304" i="16"/>
  <c r="C304" i="16"/>
  <c r="B305" i="16"/>
  <c r="C305" i="16"/>
  <c r="B306" i="16"/>
  <c r="C306" i="16"/>
  <c r="B307" i="16"/>
  <c r="S307" i="16" s="1"/>
  <c r="C307" i="16"/>
  <c r="B308" i="16"/>
  <c r="C308" i="16"/>
  <c r="B309" i="16"/>
  <c r="C309" i="16"/>
  <c r="B310" i="16"/>
  <c r="C310" i="16"/>
  <c r="B311" i="16"/>
  <c r="C311" i="16"/>
  <c r="B312" i="16"/>
  <c r="C312" i="16"/>
  <c r="B313" i="16"/>
  <c r="C313" i="16"/>
  <c r="B314" i="16"/>
  <c r="C314" i="16"/>
  <c r="B315" i="16"/>
  <c r="C315" i="16"/>
  <c r="B316" i="16"/>
  <c r="C316" i="16"/>
  <c r="B317" i="16"/>
  <c r="C317" i="16"/>
  <c r="B318" i="16"/>
  <c r="T318" i="16" s="1"/>
  <c r="C318" i="16"/>
  <c r="B319" i="16"/>
  <c r="C319" i="16"/>
  <c r="B320" i="16"/>
  <c r="C320" i="16"/>
  <c r="B321" i="16"/>
  <c r="C321" i="16"/>
  <c r="B322" i="16"/>
  <c r="C322" i="16"/>
  <c r="B323" i="16"/>
  <c r="C323" i="16"/>
  <c r="B324" i="16"/>
  <c r="C324" i="16"/>
  <c r="B325" i="16"/>
  <c r="C325" i="16"/>
  <c r="B326" i="16"/>
  <c r="C326" i="16"/>
  <c r="B327" i="16"/>
  <c r="C327" i="16"/>
  <c r="B328" i="16"/>
  <c r="C328" i="16"/>
  <c r="B329" i="16"/>
  <c r="T329" i="16" s="1"/>
  <c r="C329" i="16"/>
  <c r="B330" i="16"/>
  <c r="C330" i="16"/>
  <c r="B331" i="16"/>
  <c r="C331" i="16"/>
  <c r="B332" i="16"/>
  <c r="C332" i="16"/>
  <c r="B333" i="16"/>
  <c r="C333" i="16"/>
  <c r="B334" i="16"/>
  <c r="C334" i="16"/>
  <c r="B335" i="16"/>
  <c r="C335" i="16"/>
  <c r="B336" i="16"/>
  <c r="C336" i="16"/>
  <c r="B337" i="16"/>
  <c r="C337" i="16"/>
  <c r="B338" i="16"/>
  <c r="C338" i="16"/>
  <c r="B339" i="16"/>
  <c r="S339" i="16" s="1"/>
  <c r="C339" i="16"/>
  <c r="B340" i="16"/>
  <c r="C340" i="16"/>
  <c r="B341" i="16"/>
  <c r="C341" i="16"/>
  <c r="B342" i="16"/>
  <c r="C342" i="16"/>
  <c r="B343" i="16"/>
  <c r="C343" i="16"/>
  <c r="B344" i="16"/>
  <c r="C344" i="16"/>
  <c r="B345" i="16"/>
  <c r="C345" i="16"/>
  <c r="B346" i="16"/>
  <c r="C346" i="16"/>
  <c r="B347" i="16"/>
  <c r="C347" i="16"/>
  <c r="B348" i="16"/>
  <c r="C348" i="16"/>
  <c r="B349" i="16"/>
  <c r="C349" i="16"/>
  <c r="B350" i="16"/>
  <c r="T350" i="16" s="1"/>
  <c r="C350" i="16"/>
  <c r="B351" i="16"/>
  <c r="C351" i="16"/>
  <c r="B352" i="16"/>
  <c r="C352" i="16"/>
  <c r="B353" i="16"/>
  <c r="C353" i="16"/>
  <c r="B354" i="16"/>
  <c r="C354" i="16"/>
  <c r="B355" i="16"/>
  <c r="C355" i="16"/>
  <c r="B356" i="16"/>
  <c r="C356" i="16"/>
  <c r="B357" i="16"/>
  <c r="C357" i="16"/>
  <c r="B358" i="16"/>
  <c r="C358" i="16"/>
  <c r="B359" i="16"/>
  <c r="C359" i="16"/>
  <c r="B360" i="16"/>
  <c r="C360" i="16"/>
  <c r="B361" i="16"/>
  <c r="T361" i="16" s="1"/>
  <c r="C361" i="16"/>
  <c r="B362" i="16"/>
  <c r="C362" i="16"/>
  <c r="B363" i="16"/>
  <c r="C363" i="16"/>
  <c r="B364" i="16"/>
  <c r="C364" i="16"/>
  <c r="B365" i="16"/>
  <c r="C365" i="16"/>
  <c r="B366" i="16"/>
  <c r="C366" i="16"/>
  <c r="B367" i="16"/>
  <c r="C367" i="16"/>
  <c r="B368" i="16"/>
  <c r="C368" i="16"/>
  <c r="B369" i="16"/>
  <c r="C369" i="16"/>
  <c r="B370" i="16"/>
  <c r="C370" i="16"/>
  <c r="B371" i="16"/>
  <c r="S371" i="16" s="1"/>
  <c r="C371" i="16"/>
  <c r="B372" i="16"/>
  <c r="C372" i="16"/>
  <c r="B373" i="16"/>
  <c r="C373" i="16"/>
  <c r="B374" i="16"/>
  <c r="C374" i="16"/>
  <c r="B375" i="16"/>
  <c r="C375" i="16"/>
  <c r="B376" i="16"/>
  <c r="C376" i="16"/>
  <c r="B377" i="16"/>
  <c r="C377" i="16"/>
  <c r="B378" i="16"/>
  <c r="C378" i="16"/>
  <c r="B379" i="16"/>
  <c r="C379" i="16"/>
  <c r="B380" i="16"/>
  <c r="C380" i="16"/>
  <c r="B381" i="16"/>
  <c r="C381" i="16"/>
  <c r="B382" i="16"/>
  <c r="T382" i="16" s="1"/>
  <c r="C382" i="16"/>
  <c r="B383" i="16"/>
  <c r="C383" i="16"/>
  <c r="B384" i="16"/>
  <c r="C384" i="16"/>
  <c r="B385" i="16"/>
  <c r="C385" i="16"/>
  <c r="B386" i="16"/>
  <c r="C386" i="16"/>
  <c r="B387" i="16"/>
  <c r="C387" i="16"/>
  <c r="B388" i="16"/>
  <c r="C388" i="16"/>
  <c r="B389" i="16"/>
  <c r="C389" i="16"/>
  <c r="B390" i="16"/>
  <c r="C390" i="16"/>
  <c r="B391" i="16"/>
  <c r="C391" i="16"/>
  <c r="B392" i="16"/>
  <c r="C392" i="16"/>
  <c r="B393" i="16"/>
  <c r="T393" i="16" s="1"/>
  <c r="C393" i="16"/>
  <c r="B394" i="16"/>
  <c r="C394" i="16"/>
  <c r="B395" i="16"/>
  <c r="C395" i="16"/>
  <c r="B396" i="16"/>
  <c r="C396" i="16"/>
  <c r="B397" i="16"/>
  <c r="C397" i="16"/>
  <c r="B398" i="16"/>
  <c r="C398" i="16"/>
  <c r="B399" i="16"/>
  <c r="C399" i="16"/>
  <c r="B400" i="16"/>
  <c r="C400" i="16"/>
  <c r="B401" i="16"/>
  <c r="C401" i="16"/>
  <c r="B402" i="16"/>
  <c r="C402" i="16"/>
  <c r="B403" i="16"/>
  <c r="S403" i="16" s="1"/>
  <c r="C403" i="16"/>
  <c r="B404" i="16"/>
  <c r="C404" i="16"/>
  <c r="B405" i="16"/>
  <c r="C405" i="16"/>
  <c r="B406" i="16"/>
  <c r="C406" i="16"/>
  <c r="B407" i="16"/>
  <c r="C407" i="16"/>
  <c r="B408" i="16"/>
  <c r="C408" i="16"/>
  <c r="B409" i="16"/>
  <c r="C409" i="16"/>
  <c r="B410" i="16"/>
  <c r="C410" i="16"/>
  <c r="B411" i="16"/>
  <c r="C411" i="16"/>
  <c r="B412" i="16"/>
  <c r="C412" i="16"/>
  <c r="B413" i="16"/>
  <c r="C413" i="16"/>
  <c r="B414" i="16"/>
  <c r="T414" i="16" s="1"/>
  <c r="C414" i="16"/>
  <c r="B415" i="16"/>
  <c r="C415" i="16"/>
  <c r="B416" i="16"/>
  <c r="C416" i="16"/>
  <c r="B417" i="16"/>
  <c r="C417" i="16"/>
  <c r="B418" i="16"/>
  <c r="C418" i="16"/>
  <c r="B419" i="16"/>
  <c r="C419" i="16"/>
  <c r="B420" i="16"/>
  <c r="C420" i="16"/>
  <c r="B421" i="16"/>
  <c r="C421" i="16"/>
  <c r="B422" i="16"/>
  <c r="C422" i="16"/>
  <c r="B423" i="16"/>
  <c r="C423" i="16"/>
  <c r="B424" i="16"/>
  <c r="C424" i="16"/>
  <c r="B425" i="16"/>
  <c r="T425" i="16" s="1"/>
  <c r="C425" i="16"/>
  <c r="B426" i="16"/>
  <c r="C426" i="16"/>
  <c r="B427" i="16"/>
  <c r="C427" i="16"/>
  <c r="B428" i="16"/>
  <c r="C428" i="16"/>
  <c r="B429" i="16"/>
  <c r="C429" i="16"/>
  <c r="B430" i="16"/>
  <c r="C430" i="16"/>
  <c r="B431" i="16"/>
  <c r="C431" i="16"/>
  <c r="B432" i="16"/>
  <c r="C432" i="16"/>
  <c r="B433" i="16"/>
  <c r="C433" i="16"/>
  <c r="B434" i="16"/>
  <c r="C434" i="16"/>
  <c r="B435" i="16"/>
  <c r="S435" i="16" s="1"/>
  <c r="C435" i="16"/>
  <c r="B436" i="16"/>
  <c r="C436" i="16"/>
  <c r="B437" i="16"/>
  <c r="C437" i="16"/>
  <c r="B438" i="16"/>
  <c r="C438" i="16"/>
  <c r="B439" i="16"/>
  <c r="C439" i="16"/>
  <c r="B440" i="16"/>
  <c r="C440" i="16"/>
  <c r="B441" i="16"/>
  <c r="C441" i="16"/>
  <c r="B442" i="16"/>
  <c r="C442" i="16"/>
  <c r="B443" i="16"/>
  <c r="C443" i="16"/>
  <c r="B444" i="16"/>
  <c r="C444" i="16"/>
  <c r="B445" i="16"/>
  <c r="C445" i="16"/>
  <c r="B446" i="16"/>
  <c r="T446" i="16" s="1"/>
  <c r="C446" i="16"/>
  <c r="B447" i="16"/>
  <c r="C447" i="16"/>
  <c r="B448" i="16"/>
  <c r="C448" i="16"/>
  <c r="B449" i="16"/>
  <c r="C449" i="16"/>
  <c r="B450" i="16"/>
  <c r="C450" i="16"/>
  <c r="B451" i="16"/>
  <c r="C451" i="16"/>
  <c r="B452" i="16"/>
  <c r="C452" i="16"/>
  <c r="B453" i="16"/>
  <c r="C453" i="16"/>
  <c r="B454" i="16"/>
  <c r="C454" i="16"/>
  <c r="B455" i="16"/>
  <c r="C455" i="16"/>
  <c r="B456" i="16"/>
  <c r="C456" i="16"/>
  <c r="B457" i="16"/>
  <c r="T457" i="16" s="1"/>
  <c r="C457" i="16"/>
  <c r="B458" i="16"/>
  <c r="C458" i="16"/>
  <c r="B459" i="16"/>
  <c r="C459" i="16"/>
  <c r="B460" i="16"/>
  <c r="C460" i="16"/>
  <c r="B461" i="16"/>
  <c r="C461" i="16"/>
  <c r="B462" i="16"/>
  <c r="C462" i="16"/>
  <c r="B463" i="16"/>
  <c r="C463" i="16"/>
  <c r="B464" i="16"/>
  <c r="C464" i="16"/>
  <c r="B465" i="16"/>
  <c r="C465" i="16"/>
  <c r="B466" i="16"/>
  <c r="C466" i="16"/>
  <c r="B467" i="16"/>
  <c r="S467" i="16" s="1"/>
  <c r="C467" i="16"/>
  <c r="B468" i="16"/>
  <c r="C468" i="16"/>
  <c r="B469" i="16"/>
  <c r="C469" i="16"/>
  <c r="B470" i="16"/>
  <c r="C470" i="16"/>
  <c r="B471" i="16"/>
  <c r="C471" i="16"/>
  <c r="B472" i="16"/>
  <c r="C472" i="16"/>
  <c r="B473" i="16"/>
  <c r="C473" i="16"/>
  <c r="B474" i="16"/>
  <c r="C474" i="16"/>
  <c r="B475" i="16"/>
  <c r="C475" i="16"/>
  <c r="B476" i="16"/>
  <c r="C476" i="16"/>
  <c r="B477" i="16"/>
  <c r="C477" i="16"/>
  <c r="B478" i="16"/>
  <c r="T478" i="16" s="1"/>
  <c r="C478" i="16"/>
  <c r="B479" i="16"/>
  <c r="C479" i="16"/>
  <c r="B480" i="16"/>
  <c r="C480" i="16"/>
  <c r="B481" i="16"/>
  <c r="C481" i="16"/>
  <c r="B482" i="16"/>
  <c r="C482" i="16"/>
  <c r="B483" i="16"/>
  <c r="C483" i="16"/>
  <c r="B484" i="16"/>
  <c r="C484" i="16"/>
  <c r="B485" i="16"/>
  <c r="C485" i="16"/>
  <c r="B486" i="16"/>
  <c r="T486" i="16" s="1"/>
  <c r="C486" i="16"/>
  <c r="B487" i="16"/>
  <c r="C487" i="16"/>
  <c r="B488" i="16"/>
  <c r="C488" i="16"/>
  <c r="B489" i="16"/>
  <c r="C489" i="16"/>
  <c r="B490" i="16"/>
  <c r="C490" i="16"/>
  <c r="B491" i="16"/>
  <c r="C491" i="16"/>
  <c r="B492" i="16"/>
  <c r="C492" i="16"/>
  <c r="B493" i="16"/>
  <c r="C493" i="16"/>
  <c r="B494" i="16"/>
  <c r="T494" i="16" s="1"/>
  <c r="C494" i="16"/>
  <c r="B495" i="16"/>
  <c r="C495" i="16"/>
  <c r="B496" i="16"/>
  <c r="C496" i="16"/>
  <c r="B497" i="16"/>
  <c r="C497" i="16"/>
  <c r="B498" i="16"/>
  <c r="C498" i="16"/>
  <c r="B499" i="16"/>
  <c r="C499" i="16"/>
  <c r="B500" i="16"/>
  <c r="C500" i="16"/>
  <c r="B501" i="16"/>
  <c r="C501" i="16"/>
  <c r="B502" i="16"/>
  <c r="T502" i="16" s="1"/>
  <c r="C502" i="16"/>
  <c r="B503" i="16"/>
  <c r="C503" i="16"/>
  <c r="B504" i="16"/>
  <c r="C504" i="16"/>
  <c r="B505" i="16"/>
  <c r="C505" i="16"/>
  <c r="B506" i="16"/>
  <c r="C506" i="16"/>
  <c r="B507" i="16"/>
  <c r="C507" i="16"/>
  <c r="B508" i="16"/>
  <c r="C508" i="16"/>
  <c r="B509" i="16"/>
  <c r="C509" i="16"/>
  <c r="B510" i="16"/>
  <c r="T510" i="16" s="1"/>
  <c r="C510" i="16"/>
  <c r="B511" i="16"/>
  <c r="C511" i="16"/>
  <c r="B512" i="16"/>
  <c r="C512" i="16"/>
  <c r="B513" i="16"/>
  <c r="C513" i="16"/>
  <c r="B514" i="16"/>
  <c r="C514" i="16"/>
  <c r="B515" i="16"/>
  <c r="C515" i="16"/>
  <c r="B516" i="16"/>
  <c r="C516" i="16"/>
  <c r="B517" i="16"/>
  <c r="C517" i="16"/>
  <c r="B518" i="16"/>
  <c r="T518" i="16" s="1"/>
  <c r="C518" i="16"/>
  <c r="B519" i="16"/>
  <c r="C519" i="16"/>
  <c r="B520" i="16"/>
  <c r="C520" i="16"/>
  <c r="B521" i="16"/>
  <c r="C521" i="16"/>
  <c r="B522" i="16"/>
  <c r="C522" i="16"/>
  <c r="B523" i="16"/>
  <c r="C523" i="16"/>
  <c r="B524" i="16"/>
  <c r="C524" i="16"/>
  <c r="B525" i="16"/>
  <c r="C525" i="16"/>
  <c r="B526" i="16"/>
  <c r="T526" i="16" s="1"/>
  <c r="C526" i="16"/>
  <c r="B527" i="16"/>
  <c r="C527" i="16"/>
  <c r="B528" i="16"/>
  <c r="C528" i="16"/>
  <c r="B529" i="16"/>
  <c r="C529" i="16"/>
  <c r="B530" i="16"/>
  <c r="C530" i="16"/>
  <c r="B531" i="16"/>
  <c r="C531" i="16"/>
  <c r="B532" i="16"/>
  <c r="C532" i="16"/>
  <c r="B533" i="16"/>
  <c r="C533" i="16"/>
  <c r="B534" i="16"/>
  <c r="T534" i="16" s="1"/>
  <c r="C534" i="16"/>
  <c r="B535" i="16"/>
  <c r="C535" i="16"/>
  <c r="B536" i="16"/>
  <c r="C536" i="16"/>
  <c r="B537" i="16"/>
  <c r="C537" i="16"/>
  <c r="B538" i="16"/>
  <c r="C538" i="16"/>
  <c r="B539" i="16"/>
  <c r="C539" i="16"/>
  <c r="B540" i="16"/>
  <c r="C540" i="16"/>
  <c r="B541" i="16"/>
  <c r="C541" i="16"/>
  <c r="B542" i="16"/>
  <c r="T542" i="16" s="1"/>
  <c r="C542" i="16"/>
  <c r="B543" i="16"/>
  <c r="C543" i="16"/>
  <c r="B544" i="16"/>
  <c r="C544" i="16"/>
  <c r="B545" i="16"/>
  <c r="C545" i="16"/>
  <c r="B546" i="16"/>
  <c r="C546" i="16"/>
  <c r="B547" i="16"/>
  <c r="C547" i="16"/>
  <c r="B548" i="16"/>
  <c r="C548" i="16"/>
  <c r="B549" i="16"/>
  <c r="C549" i="16"/>
  <c r="B550" i="16"/>
  <c r="T550" i="16" s="1"/>
  <c r="C550" i="16"/>
  <c r="B551" i="16"/>
  <c r="C551" i="16"/>
  <c r="B552" i="16"/>
  <c r="C552" i="16"/>
  <c r="B553" i="16"/>
  <c r="C553" i="16"/>
  <c r="B554" i="16"/>
  <c r="C554" i="16"/>
  <c r="B555" i="16"/>
  <c r="C555" i="16"/>
  <c r="B556" i="16"/>
  <c r="C556" i="16"/>
  <c r="B557" i="16"/>
  <c r="C557" i="16"/>
  <c r="B558" i="16"/>
  <c r="T558" i="16" s="1"/>
  <c r="C558" i="16"/>
  <c r="B559" i="16"/>
  <c r="C559" i="16"/>
  <c r="B560" i="16"/>
  <c r="C560" i="16"/>
  <c r="B561" i="16"/>
  <c r="C561" i="16"/>
  <c r="B562" i="16"/>
  <c r="C562" i="16"/>
  <c r="B563" i="16"/>
  <c r="C563" i="16"/>
  <c r="B564" i="16"/>
  <c r="S564" i="16" s="1"/>
  <c r="C564" i="16"/>
  <c r="B565" i="16"/>
  <c r="C565" i="16"/>
  <c r="B566" i="16"/>
  <c r="C566" i="16"/>
  <c r="B567" i="16"/>
  <c r="C567" i="16"/>
  <c r="B568" i="16"/>
  <c r="C568" i="16"/>
  <c r="B569" i="16"/>
  <c r="C569" i="16"/>
  <c r="B570" i="16"/>
  <c r="T570" i="16" s="1"/>
  <c r="C570" i="16"/>
  <c r="B571" i="16"/>
  <c r="C571" i="16"/>
  <c r="B572" i="16"/>
  <c r="C572" i="16"/>
  <c r="T571" i="16" l="1"/>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S475" i="16"/>
  <c r="T475" i="16"/>
  <c r="T473" i="16"/>
  <c r="S473" i="16"/>
  <c r="S471" i="16"/>
  <c r="T471" i="16"/>
  <c r="T469" i="16"/>
  <c r="S469" i="16"/>
  <c r="T465" i="16"/>
  <c r="S465" i="16"/>
  <c r="S463" i="16"/>
  <c r="T463" i="16"/>
  <c r="T461" i="16"/>
  <c r="S461" i="16"/>
  <c r="S459" i="16"/>
  <c r="T459" i="16"/>
  <c r="S455" i="16"/>
  <c r="T455" i="16"/>
  <c r="T453" i="16"/>
  <c r="S453" i="16"/>
  <c r="S451" i="16"/>
  <c r="T451" i="16"/>
  <c r="T449" i="16"/>
  <c r="S449" i="16"/>
  <c r="S447" i="16"/>
  <c r="T447" i="16"/>
  <c r="T445" i="16"/>
  <c r="S445" i="16"/>
  <c r="S443" i="16"/>
  <c r="T443" i="16"/>
  <c r="T441" i="16"/>
  <c r="S441" i="16"/>
  <c r="S439" i="16"/>
  <c r="T439" i="16"/>
  <c r="T437" i="16"/>
  <c r="S437" i="16"/>
  <c r="T433" i="16"/>
  <c r="S433" i="16"/>
  <c r="S431" i="16"/>
  <c r="T431" i="16"/>
  <c r="T429" i="16"/>
  <c r="S429" i="16"/>
  <c r="S427" i="16"/>
  <c r="T427" i="16"/>
  <c r="S423" i="16"/>
  <c r="T423" i="16"/>
  <c r="T421" i="16"/>
  <c r="S421" i="16"/>
  <c r="S419" i="16"/>
  <c r="T419" i="16"/>
  <c r="T417" i="16"/>
  <c r="S417" i="16"/>
  <c r="S415" i="16"/>
  <c r="T415" i="16"/>
  <c r="T413" i="16"/>
  <c r="S413" i="16"/>
  <c r="S411" i="16"/>
  <c r="T411" i="16"/>
  <c r="T409" i="16"/>
  <c r="S409" i="16"/>
  <c r="S407" i="16"/>
  <c r="T407" i="16"/>
  <c r="T405" i="16"/>
  <c r="S405" i="16"/>
  <c r="T401" i="16"/>
  <c r="S401" i="16"/>
  <c r="S399" i="16"/>
  <c r="T399" i="16"/>
  <c r="T397" i="16"/>
  <c r="S397" i="16"/>
  <c r="S395" i="16"/>
  <c r="T395" i="16"/>
  <c r="S391" i="16"/>
  <c r="T391" i="16"/>
  <c r="T389" i="16"/>
  <c r="S389" i="16"/>
  <c r="S387" i="16"/>
  <c r="T387" i="16"/>
  <c r="T385" i="16"/>
  <c r="S385" i="16"/>
  <c r="S383" i="16"/>
  <c r="T383" i="16"/>
  <c r="T381" i="16"/>
  <c r="S381" i="16"/>
  <c r="S379" i="16"/>
  <c r="T379" i="16"/>
  <c r="T377" i="16"/>
  <c r="S377" i="16"/>
  <c r="S375" i="16"/>
  <c r="T375" i="16"/>
  <c r="T373" i="16"/>
  <c r="S373" i="16"/>
  <c r="T369" i="16"/>
  <c r="S369" i="16"/>
  <c r="S367" i="16"/>
  <c r="T367" i="16"/>
  <c r="T365" i="16"/>
  <c r="S365" i="16"/>
  <c r="S363" i="16"/>
  <c r="T363" i="16"/>
  <c r="S359" i="16"/>
  <c r="T359" i="16"/>
  <c r="T357" i="16"/>
  <c r="S357" i="16"/>
  <c r="S355" i="16"/>
  <c r="T355" i="16"/>
  <c r="T353" i="16"/>
  <c r="S353" i="16"/>
  <c r="S351" i="16"/>
  <c r="T351" i="16"/>
  <c r="T349" i="16"/>
  <c r="S349" i="16"/>
  <c r="S347" i="16"/>
  <c r="T347" i="16"/>
  <c r="T345" i="16"/>
  <c r="S345" i="16"/>
  <c r="S343" i="16"/>
  <c r="T343" i="16"/>
  <c r="T341" i="16"/>
  <c r="S341" i="16"/>
  <c r="T337" i="16"/>
  <c r="S337" i="16"/>
  <c r="S335" i="16"/>
  <c r="T335" i="16"/>
  <c r="T333" i="16"/>
  <c r="S333" i="16"/>
  <c r="S331" i="16"/>
  <c r="T331" i="16"/>
  <c r="S327" i="16"/>
  <c r="T327" i="16"/>
  <c r="T325" i="16"/>
  <c r="S325" i="16"/>
  <c r="S323" i="16"/>
  <c r="T323" i="16"/>
  <c r="T321" i="16"/>
  <c r="S321" i="16"/>
  <c r="S319" i="16"/>
  <c r="T319" i="16"/>
  <c r="T317" i="16"/>
  <c r="S317" i="16"/>
  <c r="S315" i="16"/>
  <c r="T315" i="16"/>
  <c r="T313" i="16"/>
  <c r="S313" i="16"/>
  <c r="S311" i="16"/>
  <c r="T311" i="16"/>
  <c r="T309" i="16"/>
  <c r="S309" i="16"/>
  <c r="T305" i="16"/>
  <c r="S305" i="16"/>
  <c r="S303" i="16"/>
  <c r="T303" i="16"/>
  <c r="T301" i="16"/>
  <c r="S301" i="16"/>
  <c r="S299" i="16"/>
  <c r="T299" i="16"/>
  <c r="S295" i="16"/>
  <c r="T295" i="16"/>
  <c r="T293" i="16"/>
  <c r="S293" i="16"/>
  <c r="S291" i="16"/>
  <c r="T291" i="16"/>
  <c r="T289" i="16"/>
  <c r="S289" i="16"/>
  <c r="S287" i="16"/>
  <c r="T287" i="16"/>
  <c r="T285" i="16"/>
  <c r="S285" i="16"/>
  <c r="S283" i="16"/>
  <c r="T283" i="16"/>
  <c r="T281" i="16"/>
  <c r="S281" i="16"/>
  <c r="S279" i="16"/>
  <c r="T279" i="16"/>
  <c r="T277" i="16"/>
  <c r="S277" i="16"/>
  <c r="T273" i="16"/>
  <c r="S273" i="16"/>
  <c r="S271" i="16"/>
  <c r="T271" i="16"/>
  <c r="T269" i="16"/>
  <c r="S269" i="16"/>
  <c r="S267" i="16"/>
  <c r="T267" i="16"/>
  <c r="S263" i="16"/>
  <c r="T263" i="16"/>
  <c r="T261" i="16"/>
  <c r="S261" i="16"/>
  <c r="S259" i="16"/>
  <c r="T259" i="16"/>
  <c r="T257" i="16"/>
  <c r="S257" i="16"/>
  <c r="S255" i="16"/>
  <c r="T255" i="16"/>
  <c r="T253" i="16"/>
  <c r="S253" i="16"/>
  <c r="S251" i="16"/>
  <c r="T251" i="16"/>
  <c r="T249" i="16"/>
  <c r="S249" i="16"/>
  <c r="S247" i="16"/>
  <c r="T247" i="16"/>
  <c r="T245" i="16"/>
  <c r="S245" i="16"/>
  <c r="T241" i="16"/>
  <c r="S241" i="16"/>
  <c r="S239" i="16"/>
  <c r="T239" i="16"/>
  <c r="T237" i="16"/>
  <c r="S237" i="16"/>
  <c r="S235" i="16"/>
  <c r="T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1" i="16"/>
  <c r="T31" i="16"/>
  <c r="S29" i="16"/>
  <c r="T29" i="16"/>
  <c r="S27" i="16"/>
  <c r="T27" i="16"/>
  <c r="S25" i="16"/>
  <c r="T25" i="16"/>
  <c r="S23" i="16"/>
  <c r="T23" i="16"/>
  <c r="S21" i="16"/>
  <c r="T21" i="16"/>
  <c r="S19" i="16"/>
  <c r="T19" i="16"/>
  <c r="S17" i="16"/>
  <c r="T17" i="16"/>
  <c r="S15" i="16"/>
  <c r="T15" i="16"/>
  <c r="S13" i="16"/>
  <c r="T13" i="16"/>
  <c r="S11" i="16"/>
  <c r="T11" i="16"/>
  <c r="T564" i="16"/>
  <c r="S534" i="16"/>
  <c r="S502" i="16"/>
  <c r="T467" i="16"/>
  <c r="S425" i="16"/>
  <c r="S382" i="16"/>
  <c r="T339" i="16"/>
  <c r="S297" i="16"/>
  <c r="S254" i="16"/>
  <c r="S197" i="16"/>
  <c r="T90" i="16"/>
  <c r="S572" i="16"/>
  <c r="T572" i="16"/>
  <c r="S568" i="16"/>
  <c r="T568" i="16"/>
  <c r="T566" i="16"/>
  <c r="S566" i="16"/>
  <c r="T562" i="16"/>
  <c r="S562" i="16"/>
  <c r="T560" i="16"/>
  <c r="S560" i="16"/>
  <c r="T556" i="16"/>
  <c r="S556" i="16"/>
  <c r="T554" i="16"/>
  <c r="S554" i="16"/>
  <c r="T552" i="16"/>
  <c r="S552" i="16"/>
  <c r="T548" i="16"/>
  <c r="S548" i="16"/>
  <c r="T546" i="16"/>
  <c r="S546" i="16"/>
  <c r="T544" i="16"/>
  <c r="S544" i="16"/>
  <c r="T540" i="16"/>
  <c r="S540" i="16"/>
  <c r="T538" i="16"/>
  <c r="S538" i="16"/>
  <c r="T536" i="16"/>
  <c r="S536" i="16"/>
  <c r="T532" i="16"/>
  <c r="S532" i="16"/>
  <c r="T530" i="16"/>
  <c r="S530" i="16"/>
  <c r="T528" i="16"/>
  <c r="S528" i="16"/>
  <c r="T524" i="16"/>
  <c r="S524" i="16"/>
  <c r="T522" i="16"/>
  <c r="S522" i="16"/>
  <c r="T520" i="16"/>
  <c r="S520" i="16"/>
  <c r="T516" i="16"/>
  <c r="S516" i="16"/>
  <c r="T514" i="16"/>
  <c r="S514" i="16"/>
  <c r="T512" i="16"/>
  <c r="S512" i="16"/>
  <c r="T508" i="16"/>
  <c r="S508" i="16"/>
  <c r="T506" i="16"/>
  <c r="S506" i="16"/>
  <c r="T504" i="16"/>
  <c r="S504" i="16"/>
  <c r="T500" i="16"/>
  <c r="S500" i="16"/>
  <c r="T498" i="16"/>
  <c r="S498" i="16"/>
  <c r="T496" i="16"/>
  <c r="S496" i="16"/>
  <c r="T492" i="16"/>
  <c r="S492" i="16"/>
  <c r="T490" i="16"/>
  <c r="S490" i="16"/>
  <c r="T488" i="16"/>
  <c r="S488" i="16"/>
  <c r="T484" i="16"/>
  <c r="S484" i="16"/>
  <c r="T482" i="16"/>
  <c r="S482" i="16"/>
  <c r="T480" i="16"/>
  <c r="S480"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2" i="16"/>
  <c r="S252" i="16"/>
  <c r="T250" i="16"/>
  <c r="S250" i="16"/>
  <c r="T248" i="16"/>
  <c r="S248" i="16"/>
  <c r="T246" i="16"/>
  <c r="S246" i="16"/>
  <c r="T244" i="16"/>
  <c r="S244" i="16"/>
  <c r="T242" i="16"/>
  <c r="S242" i="16"/>
  <c r="T240" i="16"/>
  <c r="S240" i="16"/>
  <c r="T238" i="16"/>
  <c r="S238" i="16"/>
  <c r="T236" i="16"/>
  <c r="S236" i="16"/>
  <c r="T234" i="16"/>
  <c r="S234" i="16"/>
  <c r="S230" i="16"/>
  <c r="T230" i="16"/>
  <c r="S228" i="16"/>
  <c r="T228" i="16"/>
  <c r="T226" i="16"/>
  <c r="S226" i="16"/>
  <c r="S224" i="16"/>
  <c r="T224" i="16"/>
  <c r="T222" i="16"/>
  <c r="S222" i="16"/>
  <c r="T220" i="16"/>
  <c r="S220" i="16"/>
  <c r="T216" i="16"/>
  <c r="S216" i="16"/>
  <c r="T214" i="16"/>
  <c r="S214" i="16"/>
  <c r="T212" i="16"/>
  <c r="S212" i="16"/>
  <c r="T210" i="16"/>
  <c r="S210" i="16"/>
  <c r="T208" i="16"/>
  <c r="S208" i="16"/>
  <c r="T206" i="16"/>
  <c r="S206" i="16"/>
  <c r="T204" i="16"/>
  <c r="S204" i="16"/>
  <c r="T202" i="16"/>
  <c r="S202" i="16"/>
  <c r="T200" i="16"/>
  <c r="S200" i="16"/>
  <c r="T198" i="16"/>
  <c r="S198" i="16"/>
  <c r="T196" i="16"/>
  <c r="S196" i="16"/>
  <c r="T194" i="16"/>
  <c r="S194" i="16"/>
  <c r="T192" i="16"/>
  <c r="S192" i="16"/>
  <c r="T190" i="16"/>
  <c r="S190" i="16"/>
  <c r="T188" i="16"/>
  <c r="S188" i="16"/>
  <c r="T186" i="16"/>
  <c r="S186" i="16"/>
  <c r="T184" i="16"/>
  <c r="S184" i="16"/>
  <c r="T182" i="16"/>
  <c r="S182" i="16"/>
  <c r="T180" i="16"/>
  <c r="S180" i="16"/>
  <c r="T178" i="16"/>
  <c r="S178" i="16"/>
  <c r="S174" i="16"/>
  <c r="T174" i="16"/>
  <c r="T172" i="16"/>
  <c r="S172" i="16"/>
  <c r="S170" i="16"/>
  <c r="T170" i="16"/>
  <c r="T168" i="16"/>
  <c r="S168" i="16"/>
  <c r="S166" i="16"/>
  <c r="T166" i="16"/>
  <c r="T164" i="16"/>
  <c r="S164" i="16"/>
  <c r="S162" i="16"/>
  <c r="T162" i="16"/>
  <c r="T160" i="16"/>
  <c r="S160" i="16"/>
  <c r="S158" i="16"/>
  <c r="T158" i="16"/>
  <c r="T156" i="16"/>
  <c r="S156" i="16"/>
  <c r="S154" i="16"/>
  <c r="T154" i="16"/>
  <c r="T152" i="16"/>
  <c r="S152" i="16"/>
  <c r="S150" i="16"/>
  <c r="T150" i="16"/>
  <c r="T148" i="16"/>
  <c r="S148" i="16"/>
  <c r="T144" i="16"/>
  <c r="S144" i="16"/>
  <c r="S142" i="16"/>
  <c r="T142" i="16"/>
  <c r="T140" i="16"/>
  <c r="S140" i="16"/>
  <c r="S138" i="16"/>
  <c r="T138" i="16"/>
  <c r="T136" i="16"/>
  <c r="S136" i="16"/>
  <c r="S134" i="16"/>
  <c r="T134" i="16"/>
  <c r="T132" i="16"/>
  <c r="S132" i="16"/>
  <c r="S130" i="16"/>
  <c r="T130" i="16"/>
  <c r="T128" i="16"/>
  <c r="S128" i="16"/>
  <c r="S126" i="16"/>
  <c r="T126" i="16"/>
  <c r="T124" i="16"/>
  <c r="S124" i="16"/>
  <c r="S122" i="16"/>
  <c r="T122" i="16"/>
  <c r="T120" i="16"/>
  <c r="S120" i="16"/>
  <c r="T116" i="16"/>
  <c r="S116" i="16"/>
  <c r="S114" i="16"/>
  <c r="T114" i="16"/>
  <c r="T112" i="16"/>
  <c r="S112" i="16"/>
  <c r="S110" i="16"/>
  <c r="T110" i="16"/>
  <c r="T108" i="16"/>
  <c r="S108" i="16"/>
  <c r="S106" i="16"/>
  <c r="T106" i="16"/>
  <c r="T104" i="16"/>
  <c r="S104" i="16"/>
  <c r="S102" i="16"/>
  <c r="T102" i="16"/>
  <c r="T100" i="16"/>
  <c r="S100" i="16"/>
  <c r="S98" i="16"/>
  <c r="T98" i="16"/>
  <c r="T96" i="16"/>
  <c r="S96" i="16"/>
  <c r="S94" i="16"/>
  <c r="T94" i="16"/>
  <c r="T92" i="16"/>
  <c r="S92" i="16"/>
  <c r="T88" i="16"/>
  <c r="S88" i="16"/>
  <c r="S86" i="16"/>
  <c r="T86" i="16"/>
  <c r="T84" i="16"/>
  <c r="S84" i="16"/>
  <c r="S82" i="16"/>
  <c r="T82" i="16"/>
  <c r="T80" i="16"/>
  <c r="S80" i="16"/>
  <c r="S78" i="16"/>
  <c r="T78" i="16"/>
  <c r="T76" i="16"/>
  <c r="S76" i="16"/>
  <c r="S74" i="16"/>
  <c r="T74" i="16"/>
  <c r="T72" i="16"/>
  <c r="S72" i="16"/>
  <c r="S70" i="16"/>
  <c r="T70" i="16"/>
  <c r="T68" i="16"/>
  <c r="S68" i="16"/>
  <c r="S66" i="16"/>
  <c r="T66" i="16"/>
  <c r="T64" i="16"/>
  <c r="S64" i="16"/>
  <c r="S62" i="16"/>
  <c r="T62" i="16"/>
  <c r="T60" i="16"/>
  <c r="S60" i="16"/>
  <c r="S58" i="16"/>
  <c r="T58" i="16"/>
  <c r="T56" i="16"/>
  <c r="S56" i="16"/>
  <c r="S54" i="16"/>
  <c r="T54" i="16"/>
  <c r="T52" i="16"/>
  <c r="S52" i="16"/>
  <c r="S50" i="16"/>
  <c r="T50" i="16"/>
  <c r="T48" i="16"/>
  <c r="S48" i="16"/>
  <c r="S46" i="16"/>
  <c r="T46" i="16"/>
  <c r="T44" i="16"/>
  <c r="S44" i="16"/>
  <c r="S42" i="16"/>
  <c r="T42" i="16"/>
  <c r="T40" i="16"/>
  <c r="S40" i="16"/>
  <c r="S38" i="16"/>
  <c r="T38" i="16"/>
  <c r="T36" i="16"/>
  <c r="S36" i="16"/>
  <c r="S34" i="16"/>
  <c r="T34" i="16"/>
  <c r="T32" i="16"/>
  <c r="S32" i="16"/>
  <c r="S30" i="16"/>
  <c r="T30" i="16"/>
  <c r="T28" i="16"/>
  <c r="S28" i="16"/>
  <c r="S26" i="16"/>
  <c r="T26" i="16"/>
  <c r="T24" i="16"/>
  <c r="S24" i="16"/>
  <c r="S22" i="16"/>
  <c r="T22" i="16"/>
  <c r="T20" i="16"/>
  <c r="S20" i="16"/>
  <c r="S18" i="16"/>
  <c r="T18" i="16"/>
  <c r="T16" i="16"/>
  <c r="S16" i="16"/>
  <c r="S14" i="16"/>
  <c r="T14" i="16"/>
  <c r="T12" i="16"/>
  <c r="S12" i="16"/>
  <c r="S550" i="16"/>
  <c r="S518" i="16"/>
  <c r="S486" i="16"/>
  <c r="S446" i="16"/>
  <c r="T403" i="16"/>
  <c r="S361" i="16"/>
  <c r="S318" i="16"/>
  <c r="T275" i="16"/>
  <c r="T232" i="16"/>
  <c r="T146" i="16"/>
  <c r="T33"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C574" i="16"/>
  <c r="V574" i="16" s="1"/>
  <c r="C575" i="16"/>
  <c r="C576" i="16"/>
  <c r="V576" i="16" s="1"/>
  <c r="G576" i="16" s="1"/>
  <c r="C577" i="16"/>
  <c r="C578" i="16"/>
  <c r="V578" i="16" s="1"/>
  <c r="C579" i="16"/>
  <c r="C580" i="16"/>
  <c r="V580" i="16" s="1"/>
  <c r="H580" i="16" s="1"/>
  <c r="C581" i="16"/>
  <c r="C582" i="16"/>
  <c r="V582" i="16" s="1"/>
  <c r="G582" i="16" s="1"/>
  <c r="C583" i="16"/>
  <c r="V583" i="16" s="1"/>
  <c r="C584" i="16"/>
  <c r="V584" i="16" s="1"/>
  <c r="G584" i="16" s="1"/>
  <c r="C585" i="16"/>
  <c r="C586" i="16"/>
  <c r="V586" i="16" s="1"/>
  <c r="F586" i="16" s="1"/>
  <c r="C587" i="16"/>
  <c r="V587" i="16" s="1"/>
  <c r="I587" i="16" s="1"/>
  <c r="C588" i="16"/>
  <c r="V588" i="16" s="1"/>
  <c r="C589" i="16"/>
  <c r="C590" i="16"/>
  <c r="V590" i="16" s="1"/>
  <c r="C591" i="16"/>
  <c r="V591" i="16" s="1"/>
  <c r="C592" i="16"/>
  <c r="V592" i="16" s="1"/>
  <c r="F592" i="16" s="1"/>
  <c r="C593" i="16"/>
  <c r="C594" i="16"/>
  <c r="V594" i="16" s="1"/>
  <c r="C595" i="16"/>
  <c r="V595" i="16" s="1"/>
  <c r="C596" i="16"/>
  <c r="V596" i="16" s="1"/>
  <c r="G596" i="16" s="1"/>
  <c r="C597" i="16"/>
  <c r="C598" i="16"/>
  <c r="V598" i="16" s="1"/>
  <c r="C599" i="16"/>
  <c r="C600" i="16"/>
  <c r="V600" i="16" s="1"/>
  <c r="C601" i="16"/>
  <c r="C602" i="16"/>
  <c r="V602" i="16" s="1"/>
  <c r="E602" i="16" s="1"/>
  <c r="X602" i="16" s="1"/>
  <c r="C603" i="16"/>
  <c r="C604" i="16"/>
  <c r="V604" i="16" s="1"/>
  <c r="G604" i="16" s="1"/>
  <c r="C605" i="16"/>
  <c r="C606" i="16"/>
  <c r="V606" i="16" s="1"/>
  <c r="G606" i="16" s="1"/>
  <c r="C607" i="16"/>
  <c r="C608" i="16"/>
  <c r="V608" i="16" s="1"/>
  <c r="C609" i="16"/>
  <c r="V609" i="16" s="1"/>
  <c r="E609" i="16" s="1"/>
  <c r="X609" i="16" s="1"/>
  <c r="C610" i="16"/>
  <c r="V610" i="16" s="1"/>
  <c r="G610" i="16" s="1"/>
  <c r="C611" i="16"/>
  <c r="C612" i="16"/>
  <c r="V612" i="16" s="1"/>
  <c r="R612" i="16" s="1"/>
  <c r="C613" i="16"/>
  <c r="C614" i="16"/>
  <c r="V614" i="16" s="1"/>
  <c r="G614" i="16" s="1"/>
  <c r="C615" i="16"/>
  <c r="C616" i="16"/>
  <c r="V616" i="16" s="1"/>
  <c r="C617" i="16"/>
  <c r="C618" i="16"/>
  <c r="V618" i="16" s="1"/>
  <c r="G618" i="16" s="1"/>
  <c r="C619" i="16"/>
  <c r="C620" i="16"/>
  <c r="V620" i="16" s="1"/>
  <c r="C621" i="16"/>
  <c r="C622" i="16"/>
  <c r="V622" i="16" s="1"/>
  <c r="G622" i="16" s="1"/>
  <c r="C623" i="16"/>
  <c r="C624" i="16"/>
  <c r="V624" i="16" s="1"/>
  <c r="R624" i="16" s="1"/>
  <c r="C625" i="16"/>
  <c r="C626" i="16"/>
  <c r="V626" i="16" s="1"/>
  <c r="C627" i="16"/>
  <c r="V627" i="16" s="1"/>
  <c r="F627" i="16" s="1"/>
  <c r="C628" i="16"/>
  <c r="V628" i="16" s="1"/>
  <c r="C629" i="16"/>
  <c r="C630" i="16"/>
  <c r="V630" i="16" s="1"/>
  <c r="I630" i="16" s="1"/>
  <c r="C631" i="16"/>
  <c r="V631" i="16" s="1"/>
  <c r="C632" i="16"/>
  <c r="V632" i="16" s="1"/>
  <c r="E632" i="16" s="1"/>
  <c r="X632" i="16" s="1"/>
  <c r="C633" i="16"/>
  <c r="V633" i="16" s="1"/>
  <c r="C634" i="16"/>
  <c r="V634" i="16" s="1"/>
  <c r="G634" i="16" s="1"/>
  <c r="C635" i="16"/>
  <c r="C636" i="16"/>
  <c r="V636" i="16" s="1"/>
  <c r="I636" i="16" s="1"/>
  <c r="C637" i="16"/>
  <c r="C638" i="16"/>
  <c r="V638" i="16" s="1"/>
  <c r="C639" i="16"/>
  <c r="C640" i="16"/>
  <c r="V640" i="16" s="1"/>
  <c r="C641" i="16"/>
  <c r="C642" i="16"/>
  <c r="V642" i="16" s="1"/>
  <c r="G642" i="16" s="1"/>
  <c r="C643" i="16"/>
  <c r="C644" i="16"/>
  <c r="V644" i="16" s="1"/>
  <c r="C645" i="16"/>
  <c r="C646" i="16"/>
  <c r="V646" i="16" s="1"/>
  <c r="G646" i="16" s="1"/>
  <c r="C647" i="16"/>
  <c r="V647" i="16" s="1"/>
  <c r="C648" i="16"/>
  <c r="V648" i="16" s="1"/>
  <c r="C649" i="16"/>
  <c r="C650" i="16"/>
  <c r="V650" i="16" s="1"/>
  <c r="C651" i="16"/>
  <c r="V651" i="16" s="1"/>
  <c r="C652" i="16"/>
  <c r="V652" i="16" s="1"/>
  <c r="C653" i="16"/>
  <c r="C654" i="16"/>
  <c r="V654" i="16" s="1"/>
  <c r="F654" i="16" s="1"/>
  <c r="C655" i="16"/>
  <c r="C656" i="16"/>
  <c r="V656" i="16" s="1"/>
  <c r="J656" i="16" s="1"/>
  <c r="C657" i="16"/>
  <c r="C658" i="16"/>
  <c r="V658" i="16" s="1"/>
  <c r="C659" i="16"/>
  <c r="C660" i="16"/>
  <c r="V660" i="16" s="1"/>
  <c r="C661" i="16"/>
  <c r="C662" i="16"/>
  <c r="V662" i="16" s="1"/>
  <c r="C663" i="16"/>
  <c r="C664" i="16"/>
  <c r="V664" i="16" s="1"/>
  <c r="E664" i="16" s="1"/>
  <c r="X664" i="16" s="1"/>
  <c r="C665" i="16"/>
  <c r="C666" i="16"/>
  <c r="V666" i="16" s="1"/>
  <c r="G666" i="16" s="1"/>
  <c r="C667" i="16"/>
  <c r="C668" i="16"/>
  <c r="V668" i="16" s="1"/>
  <c r="G668" i="16" s="1"/>
  <c r="C669" i="16"/>
  <c r="C670" i="16"/>
  <c r="V670" i="16" s="1"/>
  <c r="C671" i="16"/>
  <c r="C672" i="16"/>
  <c r="V672" i="16" s="1"/>
  <c r="C673" i="16"/>
  <c r="C674" i="16"/>
  <c r="V674" i="16" s="1"/>
  <c r="F674" i="16" s="1"/>
  <c r="C675" i="16"/>
  <c r="C676" i="16"/>
  <c r="V676" i="16" s="1"/>
  <c r="C677" i="16"/>
  <c r="C678" i="16"/>
  <c r="V678" i="16" s="1"/>
  <c r="I678" i="16" s="1"/>
  <c r="C679" i="16"/>
  <c r="C680" i="16"/>
  <c r="V680" i="16" s="1"/>
  <c r="F680" i="16" s="1"/>
  <c r="C681" i="16"/>
  <c r="C682" i="16"/>
  <c r="V682" i="16" s="1"/>
  <c r="G682" i="16" s="1"/>
  <c r="C683" i="16"/>
  <c r="C684" i="16"/>
  <c r="V684" i="16" s="1"/>
  <c r="G684" i="16" s="1"/>
  <c r="C685" i="16"/>
  <c r="C686" i="16"/>
  <c r="V686" i="16"/>
  <c r="G686" i="16" s="1"/>
  <c r="C687" i="16"/>
  <c r="C688" i="16"/>
  <c r="V688" i="16" s="1"/>
  <c r="E688" i="16" s="1"/>
  <c r="X688" i="16" s="1"/>
  <c r="C689" i="16"/>
  <c r="C690" i="16"/>
  <c r="V690" i="16"/>
  <c r="G690" i="16" s="1"/>
  <c r="C691" i="16"/>
  <c r="C692" i="16"/>
  <c r="V692" i="16" s="1"/>
  <c r="R692" i="16" s="1"/>
  <c r="C693" i="16"/>
  <c r="C694" i="16"/>
  <c r="V694" i="16"/>
  <c r="R694" i="16" s="1"/>
  <c r="C695" i="16"/>
  <c r="C696" i="16"/>
  <c r="V696" i="16" s="1"/>
  <c r="C697" i="16"/>
  <c r="C698" i="16"/>
  <c r="V698" i="16"/>
  <c r="G698" i="16" s="1"/>
  <c r="C699" i="16"/>
  <c r="C700" i="16"/>
  <c r="V700" i="16" s="1"/>
  <c r="C701" i="16"/>
  <c r="C702" i="16"/>
  <c r="V702" i="16"/>
  <c r="F702" i="16" s="1"/>
  <c r="C703" i="16"/>
  <c r="C704" i="16"/>
  <c r="V704" i="16" s="1"/>
  <c r="E704" i="16" s="1"/>
  <c r="X704" i="16" s="1"/>
  <c r="C705" i="16"/>
  <c r="C706" i="16"/>
  <c r="V706" i="16"/>
  <c r="C707" i="16"/>
  <c r="C708" i="16"/>
  <c r="V708" i="16" s="1"/>
  <c r="J708" i="16" s="1"/>
  <c r="C709" i="16"/>
  <c r="C710" i="16"/>
  <c r="V710" i="16"/>
  <c r="C711" i="16"/>
  <c r="V711" i="16" s="1"/>
  <c r="C712" i="16"/>
  <c r="V712" i="16" s="1"/>
  <c r="C713" i="16"/>
  <c r="C714" i="16"/>
  <c r="V714" i="16"/>
  <c r="J714" i="16" s="1"/>
  <c r="C715" i="16"/>
  <c r="V715" i="16" s="1"/>
  <c r="C716" i="16"/>
  <c r="V716" i="16" s="1"/>
  <c r="E716" i="16" s="1"/>
  <c r="X716" i="16" s="1"/>
  <c r="C717" i="16"/>
  <c r="C718" i="16"/>
  <c r="V718" i="16"/>
  <c r="J718" i="16" s="1"/>
  <c r="C719" i="16"/>
  <c r="C720" i="16"/>
  <c r="V720" i="16" s="1"/>
  <c r="C721" i="16"/>
  <c r="C722" i="16"/>
  <c r="V722" i="16"/>
  <c r="H722" i="16" s="1"/>
  <c r="C723" i="16"/>
  <c r="C724" i="16"/>
  <c r="V724" i="16" s="1"/>
  <c r="I724" i="16" s="1"/>
  <c r="C725" i="16"/>
  <c r="C726" i="16"/>
  <c r="V726" i="16"/>
  <c r="J726" i="16" s="1"/>
  <c r="C727" i="16"/>
  <c r="C728" i="16"/>
  <c r="V728" i="16" s="1"/>
  <c r="R728" i="16" s="1"/>
  <c r="C729" i="16"/>
  <c r="V729" i="16" s="1"/>
  <c r="C730" i="16"/>
  <c r="V730" i="16"/>
  <c r="C731" i="16"/>
  <c r="C732" i="16"/>
  <c r="V732" i="16" s="1"/>
  <c r="E732" i="16" s="1"/>
  <c r="X732" i="16" s="1"/>
  <c r="C733" i="16"/>
  <c r="C734" i="16"/>
  <c r="V734" i="16"/>
  <c r="G734" i="16" s="1"/>
  <c r="C735" i="16"/>
  <c r="C736" i="16"/>
  <c r="V736" i="16" s="1"/>
  <c r="G736" i="16" s="1"/>
  <c r="C737" i="16"/>
  <c r="V737" i="16" s="1"/>
  <c r="C738" i="16"/>
  <c r="V738" i="16"/>
  <c r="F738" i="16" s="1"/>
  <c r="C739" i="16"/>
  <c r="C740" i="16"/>
  <c r="V740" i="16" s="1"/>
  <c r="C741" i="16"/>
  <c r="V741" i="16" s="1"/>
  <c r="C742" i="16"/>
  <c r="V742" i="16"/>
  <c r="J742" i="16" s="1"/>
  <c r="C743" i="16"/>
  <c r="V743" i="16"/>
  <c r="C744" i="16"/>
  <c r="V744" i="16"/>
  <c r="C745" i="16"/>
  <c r="V745" i="16"/>
  <c r="C746" i="16"/>
  <c r="V746" i="16"/>
  <c r="I746" i="16" s="1"/>
  <c r="C747" i="16"/>
  <c r="V747" i="16"/>
  <c r="E747" i="16" s="1"/>
  <c r="X747" i="16" s="1"/>
  <c r="C748" i="16"/>
  <c r="V748" i="16"/>
  <c r="I748" i="16" s="1"/>
  <c r="C749" i="16"/>
  <c r="V749" i="16"/>
  <c r="R749" i="16" s="1"/>
  <c r="C750" i="16"/>
  <c r="V750" i="16"/>
  <c r="E750" i="16" s="1"/>
  <c r="X750" i="16" s="1"/>
  <c r="C751" i="16"/>
  <c r="V751" i="16"/>
  <c r="C752" i="16"/>
  <c r="V752" i="16"/>
  <c r="C753" i="16"/>
  <c r="V753" i="16"/>
  <c r="F753" i="16" s="1"/>
  <c r="C754" i="16"/>
  <c r="V754" i="16"/>
  <c r="G754" i="16" s="1"/>
  <c r="C755" i="16"/>
  <c r="V755" i="16"/>
  <c r="C756" i="16"/>
  <c r="V756" i="16"/>
  <c r="C757" i="16"/>
  <c r="V757" i="16"/>
  <c r="C758" i="16"/>
  <c r="V758" i="16"/>
  <c r="G758" i="16" s="1"/>
  <c r="C759" i="16"/>
  <c r="V759" i="16"/>
  <c r="C760" i="16"/>
  <c r="V760" i="16"/>
  <c r="G760" i="16" s="1"/>
  <c r="C761" i="16"/>
  <c r="V761" i="16"/>
  <c r="J761" i="16" s="1"/>
  <c r="C762" i="16"/>
  <c r="V762" i="16"/>
  <c r="C763" i="16"/>
  <c r="V763" i="16"/>
  <c r="R763" i="16" s="1"/>
  <c r="C764" i="16"/>
  <c r="V764" i="16"/>
  <c r="E764" i="16" s="1"/>
  <c r="X764" i="16" s="1"/>
  <c r="C765" i="16"/>
  <c r="V765" i="16"/>
  <c r="C766" i="16"/>
  <c r="V766" i="16"/>
  <c r="H766" i="16" s="1"/>
  <c r="C767" i="16"/>
  <c r="V767" i="16"/>
  <c r="C768" i="16"/>
  <c r="V768" i="16"/>
  <c r="C769" i="16"/>
  <c r="V769" i="16"/>
  <c r="R769" i="16" s="1"/>
  <c r="C770" i="16"/>
  <c r="V770" i="16"/>
  <c r="H770" i="16" s="1"/>
  <c r="C771" i="16"/>
  <c r="V771" i="16"/>
  <c r="J771" i="16" s="1"/>
  <c r="C772" i="16"/>
  <c r="V772" i="16"/>
  <c r="C773" i="16"/>
  <c r="V773" i="16"/>
  <c r="C774" i="16"/>
  <c r="V774" i="16"/>
  <c r="H774" i="16" s="1"/>
  <c r="C775" i="16"/>
  <c r="V775" i="16"/>
  <c r="F775" i="16" s="1"/>
  <c r="C776" i="16"/>
  <c r="V776" i="16"/>
  <c r="C777" i="16"/>
  <c r="V777" i="16"/>
  <c r="R777" i="16" s="1"/>
  <c r="C778" i="16"/>
  <c r="V778" i="16"/>
  <c r="R778" i="16" s="1"/>
  <c r="C779" i="16"/>
  <c r="V779" i="16"/>
  <c r="E779" i="16" s="1"/>
  <c r="X779" i="16" s="1"/>
  <c r="C780" i="16"/>
  <c r="V780" i="16"/>
  <c r="G780" i="16" s="1"/>
  <c r="C781" i="16"/>
  <c r="V781" i="16"/>
  <c r="C782" i="16"/>
  <c r="V782" i="16"/>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V794" i="16"/>
  <c r="C795" i="16"/>
  <c r="V795" i="16"/>
  <c r="R795" i="16" s="1"/>
  <c r="C796" i="16"/>
  <c r="V796" i="16"/>
  <c r="C797" i="16"/>
  <c r="V797" i="16"/>
  <c r="C798" i="16"/>
  <c r="V798" i="16"/>
  <c r="G798" i="16" s="1"/>
  <c r="C799" i="16"/>
  <c r="V799" i="16"/>
  <c r="C800" i="16"/>
  <c r="V800" i="16"/>
  <c r="G800" i="16" s="1"/>
  <c r="C801" i="16"/>
  <c r="V801" i="16"/>
  <c r="E801" i="16" s="1"/>
  <c r="X801" i="16" s="1"/>
  <c r="C802" i="16"/>
  <c r="V802" i="16"/>
  <c r="H802" i="16" s="1"/>
  <c r="C803" i="16"/>
  <c r="V803" i="16"/>
  <c r="C804" i="16"/>
  <c r="V804" i="16"/>
  <c r="G804" i="16" s="1"/>
  <c r="C805" i="16"/>
  <c r="V805" i="16"/>
  <c r="C806" i="16"/>
  <c r="V806" i="16"/>
  <c r="H806" i="16" s="1"/>
  <c r="C807" i="16"/>
  <c r="V807" i="16"/>
  <c r="H807" i="16" s="1"/>
  <c r="C808" i="16"/>
  <c r="V808" i="16"/>
  <c r="G808" i="16" s="1"/>
  <c r="C809" i="16"/>
  <c r="V809" i="16"/>
  <c r="C810" i="16"/>
  <c r="V810" i="16"/>
  <c r="R810" i="16" s="1"/>
  <c r="C811" i="16"/>
  <c r="V811" i="16"/>
  <c r="F811" i="16" s="1"/>
  <c r="C812" i="16"/>
  <c r="V812" i="16"/>
  <c r="C813" i="16"/>
  <c r="V813" i="16"/>
  <c r="C814" i="16"/>
  <c r="V814" i="16"/>
  <c r="R814" i="16" s="1"/>
  <c r="C815" i="16"/>
  <c r="V815" i="16"/>
  <c r="C816" i="16"/>
  <c r="V816" i="16"/>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V826" i="16"/>
  <c r="C827" i="16"/>
  <c r="V827" i="16"/>
  <c r="H827" i="16" s="1"/>
  <c r="C828" i="16"/>
  <c r="V828" i="16"/>
  <c r="C829" i="16"/>
  <c r="V829" i="16"/>
  <c r="R829" i="16" s="1"/>
  <c r="C830" i="16"/>
  <c r="V830" i="16"/>
  <c r="C831" i="16"/>
  <c r="V831" i="16"/>
  <c r="C832" i="16"/>
  <c r="V832" i="16"/>
  <c r="G832" i="16" s="1"/>
  <c r="C833" i="16"/>
  <c r="V833" i="16"/>
  <c r="C834" i="16"/>
  <c r="V834" i="16"/>
  <c r="C835" i="16"/>
  <c r="V835" i="16"/>
  <c r="H835" i="16" s="1"/>
  <c r="C836" i="16"/>
  <c r="V836" i="16"/>
  <c r="F836" i="16" s="1"/>
  <c r="C837" i="16"/>
  <c r="V837" i="16"/>
  <c r="C838" i="16"/>
  <c r="V838" i="16"/>
  <c r="R838" i="16" s="1"/>
  <c r="C839" i="16"/>
  <c r="V839" i="16"/>
  <c r="C840" i="16"/>
  <c r="V840" i="16"/>
  <c r="G840" i="16" s="1"/>
  <c r="C841" i="16"/>
  <c r="V841" i="16"/>
  <c r="I841" i="16" s="1"/>
  <c r="C842" i="16"/>
  <c r="V842" i="16"/>
  <c r="C843" i="16"/>
  <c r="V843" i="16"/>
  <c r="I843" i="16" s="1"/>
  <c r="C844" i="16"/>
  <c r="V844" i="16"/>
  <c r="E844" i="16" s="1"/>
  <c r="X844" i="16" s="1"/>
  <c r="C845" i="16"/>
  <c r="V845" i="16"/>
  <c r="E845" i="16" s="1"/>
  <c r="X845" i="16" s="1"/>
  <c r="C846" i="16"/>
  <c r="V846" i="16"/>
  <c r="C847" i="16"/>
  <c r="V847" i="16"/>
  <c r="C848" i="16"/>
  <c r="V848" i="16"/>
  <c r="G848" i="16" s="1"/>
  <c r="C849" i="16"/>
  <c r="V849" i="16"/>
  <c r="C850" i="16"/>
  <c r="V850" i="16"/>
  <c r="C851" i="16"/>
  <c r="V851" i="16"/>
  <c r="I851" i="16" s="1"/>
  <c r="C852" i="16"/>
  <c r="V852" i="16"/>
  <c r="F852" i="16" s="1"/>
  <c r="C853" i="16"/>
  <c r="V853" i="16"/>
  <c r="C854" i="16"/>
  <c r="V854" i="16"/>
  <c r="G854" i="16" s="1"/>
  <c r="C855" i="16"/>
  <c r="V855" i="16"/>
  <c r="C856" i="16"/>
  <c r="V856" i="16"/>
  <c r="C857" i="16"/>
  <c r="V857" i="16"/>
  <c r="C858" i="16"/>
  <c r="V858" i="16"/>
  <c r="G858" i="16" s="1"/>
  <c r="C859" i="16"/>
  <c r="V859" i="16"/>
  <c r="C860" i="16"/>
  <c r="V860" i="16"/>
  <c r="C861" i="16"/>
  <c r="V861" i="16"/>
  <c r="C862" i="16"/>
  <c r="V862" i="16"/>
  <c r="G862" i="16" s="1"/>
  <c r="C863" i="16"/>
  <c r="V863" i="16"/>
  <c r="J863" i="16" s="1"/>
  <c r="C864" i="16"/>
  <c r="V864" i="16"/>
  <c r="G864" i="16" s="1"/>
  <c r="C865" i="16"/>
  <c r="V865" i="16"/>
  <c r="J865" i="16" s="1"/>
  <c r="C866" i="16"/>
  <c r="V866" i="16"/>
  <c r="G866" i="16" s="1"/>
  <c r="C867" i="16"/>
  <c r="V867" i="16"/>
  <c r="H867" i="16" s="1"/>
  <c r="C868" i="16"/>
  <c r="V868" i="16"/>
  <c r="C869" i="16"/>
  <c r="V869" i="16"/>
  <c r="C870" i="16"/>
  <c r="V870" i="16"/>
  <c r="C871" i="16"/>
  <c r="V871" i="16"/>
  <c r="H871" i="16" s="1"/>
  <c r="C872" i="16"/>
  <c r="V872" i="16"/>
  <c r="F872" i="16" s="1"/>
  <c r="C873" i="16"/>
  <c r="V873" i="16"/>
  <c r="F873" i="16" s="1"/>
  <c r="C874" i="16"/>
  <c r="V874" i="16"/>
  <c r="G874" i="16" s="1"/>
  <c r="C875" i="16"/>
  <c r="V875" i="16"/>
  <c r="E875" i="16" s="1"/>
  <c r="X875" i="16" s="1"/>
  <c r="C876" i="16"/>
  <c r="V876" i="16"/>
  <c r="C877" i="16"/>
  <c r="V877" i="16"/>
  <c r="C878" i="16"/>
  <c r="V878" i="16"/>
  <c r="G878" i="16" s="1"/>
  <c r="C879" i="16"/>
  <c r="V879" i="16"/>
  <c r="C880" i="16"/>
  <c r="V880" i="16"/>
  <c r="G880" i="16" s="1"/>
  <c r="C881" i="16"/>
  <c r="V881" i="16"/>
  <c r="C882" i="16"/>
  <c r="V882" i="16"/>
  <c r="G882" i="16" s="1"/>
  <c r="C883" i="16"/>
  <c r="V883" i="16"/>
  <c r="H883" i="16" s="1"/>
  <c r="C884" i="16"/>
  <c r="V884" i="16"/>
  <c r="F884" i="16" s="1"/>
  <c r="C885" i="16"/>
  <c r="V885" i="16"/>
  <c r="C886" i="16"/>
  <c r="V886" i="16"/>
  <c r="C887" i="16"/>
  <c r="V887" i="16"/>
  <c r="C888" i="16"/>
  <c r="V888" i="16"/>
  <c r="C889" i="16"/>
  <c r="V889" i="16"/>
  <c r="C890" i="16"/>
  <c r="V890" i="16"/>
  <c r="G890" i="16" s="1"/>
  <c r="C891" i="16"/>
  <c r="V891" i="16"/>
  <c r="C892" i="16"/>
  <c r="V892" i="16"/>
  <c r="C893" i="16"/>
  <c r="V893" i="16"/>
  <c r="C894" i="16"/>
  <c r="V894" i="16"/>
  <c r="G894" i="16" s="1"/>
  <c r="C895" i="16"/>
  <c r="V895" i="16"/>
  <c r="H895" i="16" s="1"/>
  <c r="C896" i="16"/>
  <c r="V896" i="16"/>
  <c r="C897" i="16"/>
  <c r="V897" i="16"/>
  <c r="R897" i="16" s="1"/>
  <c r="C898" i="16"/>
  <c r="V898" i="16"/>
  <c r="I898" i="16" s="1"/>
  <c r="C899" i="16"/>
  <c r="V899" i="16"/>
  <c r="C900" i="16"/>
  <c r="V900" i="16"/>
  <c r="R900" i="16" s="1"/>
  <c r="C901" i="16"/>
  <c r="V901" i="16"/>
  <c r="C902" i="16"/>
  <c r="V902" i="16"/>
  <c r="C903" i="16"/>
  <c r="V903" i="16"/>
  <c r="I903" i="16" s="1"/>
  <c r="C904" i="16"/>
  <c r="V904" i="16"/>
  <c r="J904" i="16" s="1"/>
  <c r="C905" i="16"/>
  <c r="V905" i="16"/>
  <c r="C906" i="16"/>
  <c r="V906" i="16"/>
  <c r="R906" i="16" s="1"/>
  <c r="C907" i="16"/>
  <c r="V907" i="16"/>
  <c r="C908" i="16"/>
  <c r="V908" i="16"/>
  <c r="G908" i="16" s="1"/>
  <c r="C909" i="16"/>
  <c r="V909" i="16"/>
  <c r="E909" i="16" s="1"/>
  <c r="X909" i="16" s="1"/>
  <c r="C910" i="16"/>
  <c r="V910" i="16"/>
  <c r="C911" i="16"/>
  <c r="V911" i="16"/>
  <c r="R911" i="16" s="1"/>
  <c r="C912" i="16"/>
  <c r="V912" i="16"/>
  <c r="H912" i="16" s="1"/>
  <c r="C913" i="16"/>
  <c r="V913" i="16"/>
  <c r="C914" i="16"/>
  <c r="V914" i="16"/>
  <c r="F914" i="16" s="1"/>
  <c r="C915" i="16"/>
  <c r="V915" i="16"/>
  <c r="J915" i="16" s="1"/>
  <c r="C916" i="16"/>
  <c r="V916" i="16"/>
  <c r="C917" i="16"/>
  <c r="V917" i="16"/>
  <c r="R917" i="16" s="1"/>
  <c r="C918" i="16"/>
  <c r="V918" i="16"/>
  <c r="C919" i="16"/>
  <c r="V919" i="16"/>
  <c r="C920" i="16"/>
  <c r="V920" i="16"/>
  <c r="J920" i="16" s="1"/>
  <c r="C921" i="16"/>
  <c r="V921" i="16"/>
  <c r="H921" i="16" s="1"/>
  <c r="C922" i="16"/>
  <c r="V922" i="16"/>
  <c r="I922" i="16" s="1"/>
  <c r="C923" i="16"/>
  <c r="V923" i="16"/>
  <c r="C924" i="16"/>
  <c r="V924" i="16"/>
  <c r="G924" i="16" s="1"/>
  <c r="C925" i="16"/>
  <c r="V925" i="16"/>
  <c r="F925" i="16" s="1"/>
  <c r="C926" i="16"/>
  <c r="V926" i="16"/>
  <c r="C927" i="16"/>
  <c r="V927" i="16"/>
  <c r="E927" i="16" s="1"/>
  <c r="X927" i="16" s="1"/>
  <c r="C928" i="16"/>
  <c r="V928" i="16"/>
  <c r="J928" i="16" s="1"/>
  <c r="C929" i="16"/>
  <c r="V929" i="16"/>
  <c r="E929" i="16" s="1"/>
  <c r="X929" i="16" s="1"/>
  <c r="C930" i="16"/>
  <c r="V930" i="16"/>
  <c r="R930" i="16" s="1"/>
  <c r="C931" i="16"/>
  <c r="V931" i="16"/>
  <c r="I931" i="16" s="1"/>
  <c r="C932" i="16"/>
  <c r="V932" i="16"/>
  <c r="C933" i="16"/>
  <c r="V933" i="16"/>
  <c r="F933" i="16" s="1"/>
  <c r="C934" i="16"/>
  <c r="V934" i="16"/>
  <c r="H934" i="16" s="1"/>
  <c r="C935" i="16"/>
  <c r="V935" i="16"/>
  <c r="J935" i="16" s="1"/>
  <c r="C936" i="16"/>
  <c r="V936" i="16"/>
  <c r="R936" i="16" s="1"/>
  <c r="C937" i="16"/>
  <c r="V937" i="16"/>
  <c r="C938" i="16"/>
  <c r="V938" i="16"/>
  <c r="C939" i="16"/>
  <c r="V939" i="16"/>
  <c r="R939" i="16" s="1"/>
  <c r="C940" i="16"/>
  <c r="V940" i="16"/>
  <c r="R940" i="16" s="1"/>
  <c r="C941" i="16"/>
  <c r="V941" i="16"/>
  <c r="C942" i="16"/>
  <c r="V942" i="16"/>
  <c r="C943" i="16"/>
  <c r="V943" i="16"/>
  <c r="E943" i="16" s="1"/>
  <c r="X943" i="16" s="1"/>
  <c r="C944" i="16"/>
  <c r="V944" i="16"/>
  <c r="G944" i="16" s="1"/>
  <c r="C945" i="16"/>
  <c r="V945" i="16"/>
  <c r="C946" i="16"/>
  <c r="V946" i="16"/>
  <c r="C947" i="16"/>
  <c r="V947" i="16"/>
  <c r="I947" i="16" s="1"/>
  <c r="C948" i="16"/>
  <c r="V948" i="16"/>
  <c r="F948" i="16" s="1"/>
  <c r="C949" i="16"/>
  <c r="V949" i="16"/>
  <c r="R949" i="16" s="1"/>
  <c r="C950" i="16"/>
  <c r="V950" i="16"/>
  <c r="C951" i="16"/>
  <c r="V951" i="16"/>
  <c r="C952" i="16"/>
  <c r="V952" i="16"/>
  <c r="C953" i="16"/>
  <c r="V953" i="16"/>
  <c r="J953" i="16" s="1"/>
  <c r="C954" i="16"/>
  <c r="V954" i="16"/>
  <c r="C955" i="16"/>
  <c r="V955" i="16"/>
  <c r="C956" i="16"/>
  <c r="V956" i="16"/>
  <c r="C957" i="16"/>
  <c r="V957" i="16"/>
  <c r="C958" i="16"/>
  <c r="V958" i="16"/>
  <c r="C959" i="16"/>
  <c r="V959" i="16"/>
  <c r="H959" i="16" s="1"/>
  <c r="C960" i="16"/>
  <c r="V960" i="16"/>
  <c r="C961" i="16"/>
  <c r="V961" i="16"/>
  <c r="E961" i="16" s="1"/>
  <c r="X961" i="16" s="1"/>
  <c r="C962" i="16"/>
  <c r="V962" i="16"/>
  <c r="C963" i="16"/>
  <c r="V963" i="16"/>
  <c r="C964" i="16"/>
  <c r="V964" i="16"/>
  <c r="C965" i="16"/>
  <c r="V965" i="16"/>
  <c r="C966" i="16"/>
  <c r="V966" i="16"/>
  <c r="C967" i="16"/>
  <c r="V967" i="16"/>
  <c r="C968" i="16"/>
  <c r="V968" i="16"/>
  <c r="F968" i="16" s="1"/>
  <c r="C969" i="16"/>
  <c r="V969" i="16"/>
  <c r="C970" i="16"/>
  <c r="V970" i="16"/>
  <c r="C971" i="16"/>
  <c r="V971" i="16"/>
  <c r="C972" i="16"/>
  <c r="V972" i="16"/>
  <c r="I972" i="16" s="1"/>
  <c r="C973" i="16"/>
  <c r="V973" i="16"/>
  <c r="C974" i="16"/>
  <c r="V974" i="16"/>
  <c r="C975" i="16"/>
  <c r="V975" i="16"/>
  <c r="C976" i="16"/>
  <c r="V976" i="16"/>
  <c r="H976" i="16" s="1"/>
  <c r="C977" i="16"/>
  <c r="V977" i="16"/>
  <c r="I977" i="16" s="1"/>
  <c r="C978" i="16"/>
  <c r="V978" i="16"/>
  <c r="C979" i="16"/>
  <c r="V979" i="16"/>
  <c r="F979" i="16" s="1"/>
  <c r="C980" i="16"/>
  <c r="V980" i="16"/>
  <c r="C981" i="16"/>
  <c r="V981" i="16"/>
  <c r="R981" i="16" s="1"/>
  <c r="C982" i="16"/>
  <c r="V982" i="16"/>
  <c r="E982" i="16" s="1"/>
  <c r="X982" i="16" s="1"/>
  <c r="C983" i="16"/>
  <c r="V983" i="16"/>
  <c r="C984" i="16"/>
  <c r="V984" i="16"/>
  <c r="I984" i="16" s="1"/>
  <c r="C985" i="16"/>
  <c r="V985" i="16"/>
  <c r="J985" i="16" s="1"/>
  <c r="C986" i="16"/>
  <c r="V986" i="16"/>
  <c r="C987" i="16"/>
  <c r="V987" i="16"/>
  <c r="C988" i="16"/>
  <c r="V988" i="16"/>
  <c r="G988" i="16" s="1"/>
  <c r="C989" i="16"/>
  <c r="V989" i="16"/>
  <c r="C990" i="16"/>
  <c r="V990" i="16"/>
  <c r="I990" i="16" s="1"/>
  <c r="C991" i="16"/>
  <c r="V991" i="16"/>
  <c r="C992" i="16"/>
  <c r="V992" i="16"/>
  <c r="C993" i="16"/>
  <c r="V993" i="16"/>
  <c r="C994" i="16"/>
  <c r="V994" i="16"/>
  <c r="G994" i="16" s="1"/>
  <c r="C995" i="16"/>
  <c r="V995" i="16"/>
  <c r="C996" i="16"/>
  <c r="V996" i="16"/>
  <c r="G996" i="16" s="1"/>
  <c r="C997" i="16"/>
  <c r="V997" i="16"/>
  <c r="C998" i="16"/>
  <c r="V998" i="16"/>
  <c r="C999" i="16"/>
  <c r="V999" i="16"/>
  <c r="E999" i="16" s="1"/>
  <c r="X999" i="16" s="1"/>
  <c r="C1000" i="16"/>
  <c r="V1000" i="16"/>
  <c r="G1000" i="16" s="1"/>
  <c r="C1001" i="16"/>
  <c r="V1001" i="16"/>
  <c r="G1001" i="16" s="1"/>
  <c r="C1002" i="16"/>
  <c r="V1002" i="16"/>
  <c r="C1003" i="16"/>
  <c r="V1003" i="16"/>
  <c r="C1004" i="16"/>
  <c r="V1004" i="16"/>
  <c r="E1004" i="16" s="1"/>
  <c r="X1004" i="16" s="1"/>
  <c r="C1005" i="16"/>
  <c r="V1005" i="16"/>
  <c r="E1005" i="16" s="1"/>
  <c r="X1005" i="16" s="1"/>
  <c r="C1006" i="16"/>
  <c r="V1006" i="16"/>
  <c r="C1007" i="16"/>
  <c r="V1007" i="16"/>
  <c r="I1007" i="16" s="1"/>
  <c r="C1008" i="16"/>
  <c r="V1008" i="16"/>
  <c r="C1009" i="16"/>
  <c r="V1009" i="16"/>
  <c r="C1010" i="16"/>
  <c r="V1010" i="16"/>
  <c r="F1010" i="16" s="1"/>
  <c r="C1011" i="16"/>
  <c r="V1011" i="16"/>
  <c r="C1012" i="16"/>
  <c r="V1012" i="16"/>
  <c r="G1012" i="16" s="1"/>
  <c r="C1013" i="16"/>
  <c r="V1013" i="16"/>
  <c r="I1013" i="16" s="1"/>
  <c r="C1014" i="16"/>
  <c r="V1014" i="16"/>
  <c r="I1014" i="16" s="1"/>
  <c r="C1015" i="16"/>
  <c r="V1015" i="16"/>
  <c r="C1016" i="16"/>
  <c r="V1016" i="16"/>
  <c r="C1017" i="16"/>
  <c r="V1017" i="16"/>
  <c r="E1017" i="16" s="1"/>
  <c r="X1017" i="16" s="1"/>
  <c r="C1018" i="16"/>
  <c r="V1018" i="16"/>
  <c r="G1018" i="16" s="1"/>
  <c r="C1019" i="16"/>
  <c r="V1019" i="16"/>
  <c r="C1020" i="16"/>
  <c r="V1020" i="16"/>
  <c r="I1020" i="16" s="1"/>
  <c r="C1021" i="16"/>
  <c r="V1021" i="16"/>
  <c r="C1022" i="16"/>
  <c r="V1022" i="16"/>
  <c r="I1022" i="16" s="1"/>
  <c r="C1023" i="16"/>
  <c r="V1023" i="16"/>
  <c r="C1024" i="16"/>
  <c r="V1024" i="16"/>
  <c r="R1024" i="16" s="1"/>
  <c r="C1025" i="16"/>
  <c r="V1025" i="16"/>
  <c r="C1026" i="16"/>
  <c r="V1026" i="16"/>
  <c r="F1026" i="16" s="1"/>
  <c r="C1027" i="16"/>
  <c r="V1027" i="16"/>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c r="C1050" i="16"/>
  <c r="C1051" i="16"/>
  <c r="V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V1063" i="16" s="1"/>
  <c r="J1063" i="16" s="1"/>
  <c r="C1064" i="16"/>
  <c r="C1065" i="16"/>
  <c r="V1065" i="16" s="1"/>
  <c r="C1066" i="16"/>
  <c r="C1067" i="16"/>
  <c r="V1067" i="16"/>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s="1"/>
  <c r="G1091" i="16" s="1"/>
  <c r="C1092" i="16"/>
  <c r="C1093" i="16"/>
  <c r="V1093" i="16" s="1"/>
  <c r="C1094" i="16"/>
  <c r="V1094" i="16" s="1"/>
  <c r="C1095" i="16"/>
  <c r="V1095" i="16"/>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s="1"/>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F1145" i="16" s="1"/>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V1195" i="16" s="1"/>
  <c r="F1195" i="16" s="1"/>
  <c r="C1196" i="16"/>
  <c r="V1196" i="16" s="1"/>
  <c r="C1197" i="16"/>
  <c r="V1197" i="16" s="1"/>
  <c r="C1198" i="16"/>
  <c r="V1198" i="16" s="1"/>
  <c r="J1198" i="16" s="1"/>
  <c r="C1199" i="16"/>
  <c r="C1200" i="16"/>
  <c r="V1200" i="16" s="1"/>
  <c r="C1201" i="16"/>
  <c r="V1201" i="16"/>
  <c r="C1202" i="16"/>
  <c r="C1203" i="16"/>
  <c r="V1203" i="16" s="1"/>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G1222" i="16" s="1"/>
  <c r="C1223" i="16"/>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R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V1255" i="16" s="1"/>
  <c r="C1256" i="16"/>
  <c r="V1256" i="16" s="1"/>
  <c r="H1256" i="16" s="1"/>
  <c r="C1257" i="16"/>
  <c r="V1257" i="16"/>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s="1"/>
  <c r="R1297" i="16" s="1"/>
  <c r="C1298" i="16"/>
  <c r="C1299" i="16"/>
  <c r="V1299" i="16" s="1"/>
  <c r="C1300" i="16"/>
  <c r="V1300" i="16" s="1"/>
  <c r="H1300" i="16" s="1"/>
  <c r="C1301" i="16"/>
  <c r="V1301" i="16" s="1"/>
  <c r="J1301" i="16" s="1"/>
  <c r="C1302" i="16"/>
  <c r="C1303" i="16"/>
  <c r="C1304" i="16"/>
  <c r="V1304" i="16" s="1"/>
  <c r="G1304" i="16" s="1"/>
  <c r="C1305" i="16"/>
  <c r="V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V1319" i="16" s="1"/>
  <c r="R1319" i="16" s="1"/>
  <c r="C1320" i="16"/>
  <c r="V1320" i="16" s="1"/>
  <c r="C1321" i="16"/>
  <c r="V1321" i="16" s="1"/>
  <c r="C1322" i="16"/>
  <c r="C1323" i="16"/>
  <c r="V1323" i="16"/>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I1353" i="16" s="1"/>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AB1394" i="16" s="1"/>
  <c r="C1395" i="16"/>
  <c r="C1396" i="16"/>
  <c r="V1396" i="16"/>
  <c r="E1396" i="16" s="1"/>
  <c r="X1396" i="16" s="1"/>
  <c r="C1397" i="16"/>
  <c r="V1397" i="16" s="1"/>
  <c r="I1397" i="16" s="1"/>
  <c r="C1398" i="16"/>
  <c r="V1398" i="16" s="1"/>
  <c r="C1399" i="16"/>
  <c r="C1400" i="16"/>
  <c r="C1401" i="16"/>
  <c r="V1401" i="16" s="1"/>
  <c r="C1402" i="16"/>
  <c r="V1402" i="16"/>
  <c r="C1403" i="16"/>
  <c r="C1404" i="16"/>
  <c r="V1404" i="16" s="1"/>
  <c r="C1405" i="16"/>
  <c r="V1405" i="16" s="1"/>
  <c r="C1406" i="16"/>
  <c r="V1406" i="16"/>
  <c r="C1407" i="16"/>
  <c r="C1408" i="16"/>
  <c r="V1408" i="16" s="1"/>
  <c r="C1409" i="16"/>
  <c r="C1410" i="16"/>
  <c r="V1410" i="16" s="1"/>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s="1"/>
  <c r="C1431" i="16"/>
  <c r="C1432" i="16"/>
  <c r="V1432" i="16" s="1"/>
  <c r="R1432" i="16" s="1"/>
  <c r="C1433" i="16"/>
  <c r="V1433" i="16" s="1"/>
  <c r="G1433" i="16" s="1"/>
  <c r="C1434" i="16"/>
  <c r="V1434" i="16"/>
  <c r="J1434" i="16" s="1"/>
  <c r="C1435" i="16"/>
  <c r="C1436" i="16"/>
  <c r="V1436" i="16" s="1"/>
  <c r="H1436" i="16" s="1"/>
  <c r="C1437" i="16"/>
  <c r="V1437" i="16" s="1"/>
  <c r="C1438" i="16"/>
  <c r="V1438" i="16"/>
  <c r="C1439" i="16"/>
  <c r="C1440" i="16"/>
  <c r="C1441" i="16"/>
  <c r="V1441" i="16" s="1"/>
  <c r="C1442" i="16"/>
  <c r="V1442" i="16" s="1"/>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s="1"/>
  <c r="C1463" i="16"/>
  <c r="V1463" i="16" s="1"/>
  <c r="E1463" i="16" s="1"/>
  <c r="X1463" i="16" s="1"/>
  <c r="C1464" i="16"/>
  <c r="V1464" i="16" s="1"/>
  <c r="I1464" i="16" s="1"/>
  <c r="C1465" i="16"/>
  <c r="V1465" i="16" s="1"/>
  <c r="G1465" i="16" s="1"/>
  <c r="C1466" i="16"/>
  <c r="V1466" i="16"/>
  <c r="C1467" i="16"/>
  <c r="V1467" i="16" s="1"/>
  <c r="C1468" i="16"/>
  <c r="V1468" i="16" s="1"/>
  <c r="G1468" i="16" s="1"/>
  <c r="C1469" i="16"/>
  <c r="V1469" i="16" s="1"/>
  <c r="C1470" i="16"/>
  <c r="V1470" i="16"/>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c r="C1503" i="16"/>
  <c r="V1503" i="16" s="1"/>
  <c r="C1504" i="16"/>
  <c r="C1505" i="16"/>
  <c r="V1505" i="16" s="1"/>
  <c r="E1505" i="16" s="1"/>
  <c r="X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c r="C1519" i="16"/>
  <c r="V1519" i="16" s="1"/>
  <c r="C1520" i="16"/>
  <c r="V1520" i="16" s="1"/>
  <c r="J1520" i="16" s="1"/>
  <c r="C1521" i="16"/>
  <c r="V1521" i="16" s="1"/>
  <c r="C1522" i="16"/>
  <c r="V1522" i="16" s="1"/>
  <c r="C1523" i="16"/>
  <c r="V1523" i="16" s="1"/>
  <c r="C1524" i="16"/>
  <c r="V1524" i="16"/>
  <c r="R1524" i="16" s="1"/>
  <c r="C1525" i="16"/>
  <c r="V1525" i="16" s="1"/>
  <c r="C1526" i="16"/>
  <c r="V1526" i="16" s="1"/>
  <c r="E1526" i="16" s="1"/>
  <c r="X1526" i="16" s="1"/>
  <c r="C1527" i="16"/>
  <c r="C1528" i="16"/>
  <c r="V1528" i="16" s="1"/>
  <c r="E1528" i="16" s="1"/>
  <c r="X1528" i="16" s="1"/>
  <c r="C1529" i="16"/>
  <c r="V1529" i="16" s="1"/>
  <c r="C1530" i="16"/>
  <c r="V1530" i="16"/>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s="1"/>
  <c r="I1550" i="16" s="1"/>
  <c r="C1551" i="16"/>
  <c r="V1551" i="16" s="1"/>
  <c r="C1552" i="16"/>
  <c r="V1552" i="16" s="1"/>
  <c r="G1552" i="16" s="1"/>
  <c r="C1553" i="16"/>
  <c r="V1553" i="16" s="1"/>
  <c r="C1554" i="16"/>
  <c r="C1555" i="16"/>
  <c r="V1555" i="16" s="1"/>
  <c r="C1556" i="16"/>
  <c r="V1556" i="16"/>
  <c r="F1556" i="16" s="1"/>
  <c r="C1557" i="16"/>
  <c r="V1557" i="16" s="1"/>
  <c r="C1558" i="16"/>
  <c r="V1558" i="16" s="1"/>
  <c r="F1558" i="16" s="1"/>
  <c r="C1559" i="16"/>
  <c r="C1560" i="16"/>
  <c r="V1560" i="16" s="1"/>
  <c r="F1560" i="16" s="1"/>
  <c r="C1561" i="16"/>
  <c r="V1561" i="16" s="1"/>
  <c r="C1562" i="16"/>
  <c r="V1562" i="16"/>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V1588" i="16"/>
  <c r="E1588" i="16" s="1"/>
  <c r="X1588" i="16" s="1"/>
  <c r="C1589" i="16"/>
  <c r="V1589" i="16" s="1"/>
  <c r="C1590" i="16"/>
  <c r="V1590" i="16" s="1"/>
  <c r="H1590" i="16" s="1"/>
  <c r="C1591" i="16"/>
  <c r="C1592" i="16"/>
  <c r="V1592" i="16" s="1"/>
  <c r="F1592" i="16" s="1"/>
  <c r="C1593" i="16"/>
  <c r="V1593" i="16" s="1"/>
  <c r="G1593" i="16" s="1"/>
  <c r="C1594" i="16"/>
  <c r="V1594" i="16"/>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G1614" i="16" s="1"/>
  <c r="C1615" i="16"/>
  <c r="V1615" i="16" s="1"/>
  <c r="C1616" i="16"/>
  <c r="V1616" i="16" s="1"/>
  <c r="C1617" i="16"/>
  <c r="C1618" i="16"/>
  <c r="C1619" i="16"/>
  <c r="V1619" i="16" s="1"/>
  <c r="C1620" i="16"/>
  <c r="V1620" i="16"/>
  <c r="C1621" i="16"/>
  <c r="V1621" i="16" s="1"/>
  <c r="C1622" i="16"/>
  <c r="V1622" i="16" s="1"/>
  <c r="C1623" i="16"/>
  <c r="C1624" i="16"/>
  <c r="V1624" i="16" s="1"/>
  <c r="C1625" i="16"/>
  <c r="V1625" i="16" s="1"/>
  <c r="J1625" i="16" s="1"/>
  <c r="C1626" i="16"/>
  <c r="V1626" i="16"/>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c r="C1663" i="16"/>
  <c r="V1663" i="16" s="1"/>
  <c r="C1664" i="16"/>
  <c r="V1664" i="16" s="1"/>
  <c r="C1665" i="16"/>
  <c r="C1666" i="16"/>
  <c r="V1666" i="16" s="1"/>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s="1"/>
  <c r="H1686" i="16" s="1"/>
  <c r="C1687" i="16"/>
  <c r="V1687" i="16" s="1"/>
  <c r="C1688" i="16"/>
  <c r="V1688" i="16" s="1"/>
  <c r="C1689" i="16"/>
  <c r="V1689" i="16" s="1"/>
  <c r="C1690" i="16"/>
  <c r="V1690" i="16"/>
  <c r="R1690" i="16" s="1"/>
  <c r="C1691" i="16"/>
  <c r="V1691" i="16" s="1"/>
  <c r="C1692" i="16"/>
  <c r="V1692" i="16" s="1"/>
  <c r="F1692" i="16" s="1"/>
  <c r="C1693" i="16"/>
  <c r="V1693" i="16" s="1"/>
  <c r="C1694" i="16"/>
  <c r="V1694" i="16"/>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c r="H1726" i="16" s="1"/>
  <c r="C1727" i="16"/>
  <c r="V1727" i="16" s="1"/>
  <c r="C1728" i="16"/>
  <c r="C1729" i="16"/>
  <c r="V1729" i="16" s="1"/>
  <c r="C1730" i="16"/>
  <c r="V1730" i="16" s="1"/>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c r="R1754" i="16" s="1"/>
  <c r="C1755" i="16"/>
  <c r="V1755" i="16" s="1"/>
  <c r="C1756" i="16"/>
  <c r="V1756" i="16" s="1"/>
  <c r="R1756" i="16" s="1"/>
  <c r="C1757" i="16"/>
  <c r="V1757" i="16" s="1"/>
  <c r="C1758" i="16"/>
  <c r="V1758" i="16"/>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C1772" i="16"/>
  <c r="AB1772" i="16" s="1"/>
  <c r="C1773" i="16"/>
  <c r="V1773" i="16" s="1"/>
  <c r="C1774" i="16"/>
  <c r="V1774" i="16"/>
  <c r="C1775" i="16"/>
  <c r="V1775" i="16" s="1"/>
  <c r="C1776" i="16"/>
  <c r="V1776" i="16" s="1"/>
  <c r="C1777" i="16"/>
  <c r="V1777" i="16" s="1"/>
  <c r="I1777" i="16" s="1"/>
  <c r="C1778" i="16"/>
  <c r="AB1778" i="16" s="1"/>
  <c r="C1779" i="16"/>
  <c r="V1779" i="16" s="1"/>
  <c r="C1780" i="16"/>
  <c r="V1780" i="16"/>
  <c r="C1781" i="16"/>
  <c r="V1781" i="16" s="1"/>
  <c r="C1782" i="16"/>
  <c r="V1782" i="16" s="1"/>
  <c r="C1783" i="16"/>
  <c r="C1784" i="16"/>
  <c r="C1785" i="16"/>
  <c r="V1785" i="16" s="1"/>
  <c r="C1786" i="16"/>
  <c r="V1786" i="16"/>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s="1"/>
  <c r="I1814" i="16" s="1"/>
  <c r="C1815" i="16"/>
  <c r="V1815" i="16" s="1"/>
  <c r="C1816" i="16"/>
  <c r="V1816" i="16" s="1"/>
  <c r="C1817" i="16"/>
  <c r="V1817" i="16" s="1"/>
  <c r="C1818" i="16"/>
  <c r="V1818" i="16"/>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c r="C1845" i="16"/>
  <c r="V1845" i="16" s="1"/>
  <c r="C1846" i="16"/>
  <c r="V1846" i="16" s="1"/>
  <c r="H1846" i="16" s="1"/>
  <c r="C1847" i="16"/>
  <c r="C1848" i="16"/>
  <c r="V1848" i="16" s="1"/>
  <c r="G1848" i="16" s="1"/>
  <c r="C1849" i="16"/>
  <c r="V1849" i="16" s="1"/>
  <c r="C1850" i="16"/>
  <c r="V1850" i="16"/>
  <c r="C1851" i="16"/>
  <c r="C1852" i="16"/>
  <c r="V1852" i="16" s="1"/>
  <c r="G1852" i="16" s="1"/>
  <c r="C1853" i="16"/>
  <c r="V1853" i="16" s="1"/>
  <c r="C1854" i="16"/>
  <c r="V1854" i="16" s="1"/>
  <c r="E1854" i="16" s="1"/>
  <c r="X1854" i="16" s="1"/>
  <c r="C1855" i="16"/>
  <c r="V1855" i="16" s="1"/>
  <c r="C1856" i="16"/>
  <c r="V1856" i="16"/>
  <c r="C1857" i="16"/>
  <c r="V1857" i="16" s="1"/>
  <c r="C1858" i="16"/>
  <c r="V1858" i="16" s="1"/>
  <c r="C1859" i="16"/>
  <c r="C1860" i="16"/>
  <c r="V1860" i="16" s="1"/>
  <c r="G1860" i="16" s="1"/>
  <c r="C1861" i="16"/>
  <c r="V1861" i="16" s="1"/>
  <c r="C1862" i="16"/>
  <c r="C1863" i="16"/>
  <c r="C1864" i="16"/>
  <c r="C1865" i="16"/>
  <c r="V1865" i="16" s="1"/>
  <c r="H1865" i="16" s="1"/>
  <c r="C1866" i="16"/>
  <c r="V1866" i="16"/>
  <c r="C1867" i="16"/>
  <c r="V1867" i="16" s="1"/>
  <c r="C1868" i="16"/>
  <c r="V1868" i="16" s="1"/>
  <c r="I1868" i="16" s="1"/>
  <c r="C1869" i="16"/>
  <c r="V1869" i="16" s="1"/>
  <c r="I1869" i="16" s="1"/>
  <c r="C1870" i="16"/>
  <c r="V1870" i="16" s="1"/>
  <c r="F1870" i="16" s="1"/>
  <c r="C1871" i="16"/>
  <c r="V1871" i="16" s="1"/>
  <c r="C1872" i="16"/>
  <c r="V1872" i="16"/>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s="1"/>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s="1"/>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s="1"/>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AB1936" i="16" s="1"/>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s="1"/>
  <c r="R1948" i="16" s="1"/>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c r="C1997" i="16"/>
  <c r="V1997" i="16" s="1"/>
  <c r="C1998" i="16"/>
  <c r="V1998" i="16" s="1"/>
  <c r="R1998" i="16" s="1"/>
  <c r="C1999" i="16"/>
  <c r="V1999" i="16" s="1"/>
  <c r="C2000" i="16"/>
  <c r="AB2000" i="16" s="1"/>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s="1"/>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AB2064" i="16" s="1"/>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AB2128" i="16" s="1"/>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c r="H2188" i="16" s="1"/>
  <c r="C2189" i="16"/>
  <c r="C2190" i="16"/>
  <c r="V2190" i="16" s="1"/>
  <c r="C2191" i="16"/>
  <c r="V2191" i="16" s="1"/>
  <c r="C2192" i="16"/>
  <c r="AB2192" i="16" s="1"/>
  <c r="C2193" i="16"/>
  <c r="C2194" i="16"/>
  <c r="AB2194" i="16" s="1"/>
  <c r="C2195" i="16"/>
  <c r="C2196" i="16"/>
  <c r="V2196" i="16"/>
  <c r="C2197" i="16"/>
  <c r="C2198" i="16"/>
  <c r="C2199" i="16"/>
  <c r="C2200" i="16"/>
  <c r="AB2200" i="16" s="1"/>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s="1"/>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s="1"/>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c r="H2252" i="16" s="1"/>
  <c r="C2253" i="16"/>
  <c r="C2254" i="16"/>
  <c r="V2254" i="16" s="1"/>
  <c r="C2255" i="16"/>
  <c r="V2255" i="16" s="1"/>
  <c r="C2256" i="16"/>
  <c r="AB2256" i="16" s="1"/>
  <c r="C2257" i="16"/>
  <c r="C2258" i="16"/>
  <c r="AB2258" i="16" s="1"/>
  <c r="C2259" i="16"/>
  <c r="C2260" i="16"/>
  <c r="V2260" i="16"/>
  <c r="C2261" i="16"/>
  <c r="C2262" i="16"/>
  <c r="V2262" i="16" s="1"/>
  <c r="H2262" i="16" s="1"/>
  <c r="C2263" i="16"/>
  <c r="C2264" i="16"/>
  <c r="AB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s="1"/>
  <c r="R2284" i="16" s="1"/>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s="1"/>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AB2320" i="16" s="1"/>
  <c r="C2321" i="16"/>
  <c r="C2322" i="16"/>
  <c r="AB2322" i="16" s="1"/>
  <c r="C2323" i="16"/>
  <c r="V2323" i="16" s="1"/>
  <c r="J2323" i="16" s="1"/>
  <c r="C2324" i="16"/>
  <c r="V2324" i="16"/>
  <c r="F2324" i="16" s="1"/>
  <c r="C2325" i="16"/>
  <c r="C2326" i="16"/>
  <c r="C2327" i="16"/>
  <c r="C2328" i="16"/>
  <c r="AB2328" i="16" s="1"/>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c r="E2362" i="16" s="1"/>
  <c r="X2362" i="16" s="1"/>
  <c r="C2363" i="16"/>
  <c r="C2364" i="16"/>
  <c r="V2364" i="16" s="1"/>
  <c r="I2364" i="16" s="1"/>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AB2386" i="16" s="1"/>
  <c r="C2387" i="16"/>
  <c r="C2388" i="16"/>
  <c r="V2388" i="16"/>
  <c r="C2389" i="16"/>
  <c r="C2390" i="16"/>
  <c r="C2391" i="16"/>
  <c r="C2392" i="16"/>
  <c r="AB2392" i="16" s="1"/>
  <c r="C2393" i="16"/>
  <c r="C2394" i="16"/>
  <c r="V2394" i="16"/>
  <c r="C2395" i="16"/>
  <c r="C2396" i="16"/>
  <c r="V2396" i="16" s="1"/>
  <c r="C2397" i="16"/>
  <c r="C2398" i="16"/>
  <c r="C2399" i="16"/>
  <c r="C2400" i="16"/>
  <c r="V2400" i="16"/>
  <c r="I2400" i="16" s="1"/>
  <c r="C2401" i="16"/>
  <c r="C2402" i="16"/>
  <c r="C2403" i="16"/>
  <c r="V2403" i="16" s="1"/>
  <c r="C2404" i="16"/>
  <c r="V2404" i="16" s="1"/>
  <c r="J2404" i="16" s="1"/>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s="1"/>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c r="C2445" i="16"/>
  <c r="C2446" i="16"/>
  <c r="V2446" i="16" s="1"/>
  <c r="C2447" i="16"/>
  <c r="C2448" i="16"/>
  <c r="AB2448" i="16" s="1"/>
  <c r="C2449" i="16"/>
  <c r="C2450" i="16"/>
  <c r="AB2450" i="16" s="1"/>
  <c r="C2451" i="16"/>
  <c r="V2451" i="16" s="1"/>
  <c r="C2452" i="16"/>
  <c r="V2452" i="16"/>
  <c r="C2453" i="16"/>
  <c r="C2454" i="16"/>
  <c r="C2455" i="16"/>
  <c r="C2456" i="16"/>
  <c r="AB2456" i="16" s="1"/>
  <c r="C2457" i="16"/>
  <c r="C2458" i="16"/>
  <c r="V2458" i="16"/>
  <c r="F2458" i="16" s="1"/>
  <c r="C2459" i="16"/>
  <c r="C2460" i="16"/>
  <c r="V2460" i="16" s="1"/>
  <c r="F2460" i="16" s="1"/>
  <c r="C2461" i="16"/>
  <c r="C2462" i="16"/>
  <c r="V2462" i="16" s="1"/>
  <c r="J2462" i="16" s="1"/>
  <c r="C2463" i="16"/>
  <c r="C2464" i="16"/>
  <c r="V2464" i="16"/>
  <c r="C2465" i="16"/>
  <c r="C2466" i="16"/>
  <c r="C2467" i="16"/>
  <c r="C2468" i="16"/>
  <c r="V2468" i="16" s="1"/>
  <c r="E2468" i="16" s="1"/>
  <c r="X2468" i="16" s="1"/>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s="1"/>
  <c r="G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s="1"/>
  <c r="H2500" i="16" s="1"/>
  <c r="C2501" i="16"/>
  <c r="V2501" i="16" s="1"/>
  <c r="C2502" i="16"/>
  <c r="V2502" i="16" s="1"/>
  <c r="C2503" i="16"/>
  <c r="V2503" i="16" s="1"/>
  <c r="C2504" i="16"/>
  <c r="V2504" i="16" s="1"/>
  <c r="E2504" i="16" s="1"/>
  <c r="X2504" i="16" s="1"/>
  <c r="B15" i="10"/>
  <c r="F20" i="10" s="1"/>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6" i="16"/>
  <c r="AB580" i="16"/>
  <c r="AB586" i="16"/>
  <c r="AB588" i="16"/>
  <c r="AB592" i="16"/>
  <c r="AB596" i="16"/>
  <c r="AB600" i="16"/>
  <c r="AB604" i="16"/>
  <c r="AB608" i="16"/>
  <c r="AB612" i="16"/>
  <c r="AB616" i="16"/>
  <c r="AB620" i="16"/>
  <c r="AB624" i="16"/>
  <c r="AB628" i="16"/>
  <c r="AB632" i="16"/>
  <c r="AB636" i="16"/>
  <c r="AB640" i="16"/>
  <c r="AB644" i="16"/>
  <c r="AB650" i="16"/>
  <c r="AB652" i="16"/>
  <c r="AB656" i="16"/>
  <c r="AB660" i="16"/>
  <c r="AB664" i="16"/>
  <c r="AB668" i="16"/>
  <c r="AB672" i="16"/>
  <c r="AB676" i="16"/>
  <c r="AB680" i="16"/>
  <c r="AB684" i="16"/>
  <c r="AB688" i="16"/>
  <c r="AB692" i="16"/>
  <c r="AB696" i="16"/>
  <c r="AB700" i="16"/>
  <c r="AB704" i="16"/>
  <c r="AB708" i="16"/>
  <c r="AB714" i="16"/>
  <c r="AB716" i="16"/>
  <c r="AB720" i="16"/>
  <c r="AB724" i="16"/>
  <c r="AB728" i="16"/>
  <c r="AB732" i="16"/>
  <c r="AB736" i="16"/>
  <c r="AB740" i="16"/>
  <c r="AB744" i="16"/>
  <c r="AB748" i="16"/>
  <c r="AB752" i="16"/>
  <c r="AB756" i="16"/>
  <c r="AB760" i="16"/>
  <c r="AB764" i="16"/>
  <c r="AB768" i="16"/>
  <c r="AB772" i="16"/>
  <c r="AB778" i="16"/>
  <c r="AB780" i="16"/>
  <c r="AB784" i="16"/>
  <c r="AB788" i="16"/>
  <c r="AB792" i="16"/>
  <c r="AB796" i="16"/>
  <c r="AB800" i="16"/>
  <c r="AB804" i="16"/>
  <c r="AB808" i="16"/>
  <c r="AB812" i="16"/>
  <c r="AB816" i="16"/>
  <c r="AB820" i="16"/>
  <c r="AB824" i="16"/>
  <c r="AB828" i="16"/>
  <c r="AB832" i="16"/>
  <c r="AB836" i="16"/>
  <c r="AB842" i="16"/>
  <c r="AB844" i="16"/>
  <c r="AB848" i="16"/>
  <c r="AB852" i="16"/>
  <c r="AB856" i="16"/>
  <c r="AB860" i="16"/>
  <c r="AB864" i="16"/>
  <c r="AB868" i="16"/>
  <c r="AB872" i="16"/>
  <c r="AB876" i="16"/>
  <c r="AB880" i="16"/>
  <c r="AB884" i="16"/>
  <c r="AB888" i="16"/>
  <c r="AB892" i="16"/>
  <c r="AB896" i="16"/>
  <c r="AB900" i="16"/>
  <c r="AB906" i="16"/>
  <c r="AB908" i="16"/>
  <c r="AB912" i="16"/>
  <c r="AB916" i="16"/>
  <c r="AB920" i="16"/>
  <c r="AB924" i="16"/>
  <c r="AB928" i="16"/>
  <c r="AB932" i="16"/>
  <c r="AB936" i="16"/>
  <c r="AB940" i="16"/>
  <c r="AB944" i="16"/>
  <c r="AB948" i="16"/>
  <c r="AB952" i="16"/>
  <c r="AB956" i="16"/>
  <c r="AB960" i="16"/>
  <c r="AB964" i="16"/>
  <c r="AB970" i="16"/>
  <c r="AB972" i="16"/>
  <c r="AB976" i="16"/>
  <c r="AB980" i="16"/>
  <c r="AB984" i="16"/>
  <c r="AB988" i="16"/>
  <c r="AB992" i="16"/>
  <c r="AB996" i="16"/>
  <c r="AB1000" i="16"/>
  <c r="AB1004" i="16"/>
  <c r="AB1008" i="16"/>
  <c r="AB1012" i="16"/>
  <c r="AB1016" i="16"/>
  <c r="AB1020" i="16"/>
  <c r="AB1024" i="16"/>
  <c r="AB1032" i="16"/>
  <c r="AB1038" i="16"/>
  <c r="AB1056" i="16"/>
  <c r="AB1068" i="16"/>
  <c r="AB1072" i="16"/>
  <c r="AB1094" i="16"/>
  <c r="AB1100" i="16"/>
  <c r="AB1104" i="16"/>
  <c r="AB1110" i="16"/>
  <c r="AB1116" i="16"/>
  <c r="AB1120" i="16"/>
  <c r="AB1124" i="16"/>
  <c r="AB1126" i="16"/>
  <c r="AB1132" i="16"/>
  <c r="AB1134" i="16"/>
  <c r="AB1140" i="16"/>
  <c r="AB1142" i="16"/>
  <c r="AB1148" i="16"/>
  <c r="AB1150" i="16"/>
  <c r="AB1168" i="16"/>
  <c r="AB1172" i="16"/>
  <c r="AB1174" i="16"/>
  <c r="AB1184" i="16"/>
  <c r="AB1200" i="16"/>
  <c r="AB1206" i="16"/>
  <c r="AB1216" i="16"/>
  <c r="AB1228" i="16"/>
  <c r="AB1230" i="16"/>
  <c r="AB1236" i="16"/>
  <c r="AB1238" i="16"/>
  <c r="AB1244" i="16"/>
  <c r="AB1256" i="16"/>
  <c r="AB1272" i="16"/>
  <c r="AB1286" i="16"/>
  <c r="AB1292" i="16"/>
  <c r="AB1294" i="16"/>
  <c r="AB1300" i="16"/>
  <c r="AB1304" i="16"/>
  <c r="AB1316" i="16"/>
  <c r="AB1320" i="16"/>
  <c r="AB1328" i="16"/>
  <c r="AB1332" i="16"/>
  <c r="AB1334" i="16"/>
  <c r="AB1342" i="16"/>
  <c r="AB1352" i="16"/>
  <c r="AB1368" i="16"/>
  <c r="AB1372" i="16"/>
  <c r="AB1382" i="16"/>
  <c r="AB1388" i="16"/>
  <c r="AB1390" i="16"/>
  <c r="AB1398" i="16"/>
  <c r="AB1402" i="16"/>
  <c r="AB1408" i="16"/>
  <c r="AB1414" i="16"/>
  <c r="AB1418" i="16"/>
  <c r="AB1422" i="16"/>
  <c r="AB1432" i="16"/>
  <c r="AB1436" i="16"/>
  <c r="AB1438" i="16"/>
  <c r="AB1442" i="16"/>
  <c r="AB1454" i="16"/>
  <c r="AB1462" i="16"/>
  <c r="AB1464" i="16"/>
  <c r="AB1466" i="16"/>
  <c r="AB1468" i="16"/>
  <c r="AB1478" i="16"/>
  <c r="AB1488" i="16"/>
  <c r="AB1492" i="16"/>
  <c r="AB1496" i="16"/>
  <c r="AB1498" i="16"/>
  <c r="AB1500" i="16"/>
  <c r="AB1506" i="16"/>
  <c r="AB1510" i="16"/>
  <c r="AB1516" i="16"/>
  <c r="AB1520" i="16"/>
  <c r="AB1522" i="16"/>
  <c r="AB1526" i="16"/>
  <c r="AB1528" i="16"/>
  <c r="AB1530" i="16"/>
  <c r="AB1532" i="16"/>
  <c r="AB1552" i="16"/>
  <c r="AB1558" i="16"/>
  <c r="AB1566" i="16"/>
  <c r="AB1582" i="16"/>
  <c r="AB1590" i="16"/>
  <c r="AB1598" i="16"/>
  <c r="AB1606" i="16"/>
  <c r="AB1616" i="16"/>
  <c r="AB1622" i="16"/>
  <c r="AB1628" i="16"/>
  <c r="AB1646" i="16"/>
  <c r="AB1658" i="16"/>
  <c r="AB1660" i="16"/>
  <c r="AB1666" i="16"/>
  <c r="AB1670" i="16"/>
  <c r="AB1674" i="16"/>
  <c r="AB1678" i="16"/>
  <c r="AB1686" i="16"/>
  <c r="AB1688" i="16"/>
  <c r="AB1690" i="16"/>
  <c r="AB1692" i="16"/>
  <c r="AB1702" i="16"/>
  <c r="AB1706" i="16"/>
  <c r="AB1710" i="16"/>
  <c r="AB1716" i="16"/>
  <c r="AB1720" i="16"/>
  <c r="AB1722" i="16"/>
  <c r="AB1724" i="16"/>
  <c r="AB1730" i="16"/>
  <c r="AB1734" i="16"/>
  <c r="AB1740" i="16"/>
  <c r="AB1744" i="16"/>
  <c r="AB1746" i="16"/>
  <c r="AB1750" i="16"/>
  <c r="AB1752" i="16"/>
  <c r="AB1758" i="16"/>
  <c r="AB1766" i="16"/>
  <c r="AB1774" i="16"/>
  <c r="AB1780" i="16"/>
  <c r="AB1790" i="16"/>
  <c r="AB1794" i="16"/>
  <c r="AB1798" i="16"/>
  <c r="AB1806" i="16"/>
  <c r="AB1822" i="16"/>
  <c r="AB1824" i="16"/>
  <c r="AB1826" i="16"/>
  <c r="AB1828" i="16"/>
  <c r="AB1840" i="16"/>
  <c r="AB1846" i="16"/>
  <c r="AB1852" i="16"/>
  <c r="AB1860" i="16"/>
  <c r="AB1868" i="16"/>
  <c r="AB1876" i="16"/>
  <c r="AB1880" i="16"/>
  <c r="AB1882" i="16"/>
  <c r="AB1884" i="16"/>
  <c r="AB1892" i="16"/>
  <c r="AB1902" i="16"/>
  <c r="AB1908" i="16"/>
  <c r="AB1914" i="16"/>
  <c r="AB1918" i="16"/>
  <c r="AB1920" i="16"/>
  <c r="AB1922" i="16"/>
  <c r="AB1924" i="16"/>
  <c r="AB1932" i="16"/>
  <c r="AB1940" i="16"/>
  <c r="AB1948" i="16"/>
  <c r="AB1952" i="16"/>
  <c r="AB1958" i="16"/>
  <c r="AB1962" i="16"/>
  <c r="AB1964" i="16"/>
  <c r="AB1968" i="16"/>
  <c r="AB1974" i="16"/>
  <c r="AB1976" i="16"/>
  <c r="AB1978" i="16"/>
  <c r="AB1982" i="16"/>
  <c r="AB1984" i="16"/>
  <c r="AB1986" i="16"/>
  <c r="AB1992" i="16"/>
  <c r="AB1998" i="16"/>
  <c r="AB2002" i="16"/>
  <c r="AB2012" i="16"/>
  <c r="AB2016" i="16"/>
  <c r="AB2022" i="16"/>
  <c r="AB2030" i="16"/>
  <c r="AB2034" i="16"/>
  <c r="AB2038" i="16"/>
  <c r="AB2046" i="16"/>
  <c r="AB2050" i="16"/>
  <c r="AB2054" i="16"/>
  <c r="AB2062" i="16"/>
  <c r="AB2066" i="16"/>
  <c r="AB2068" i="16"/>
  <c r="AB2074" i="16"/>
  <c r="AB2076" i="16"/>
  <c r="AB2080" i="16"/>
  <c r="AB2084" i="16"/>
  <c r="AB2090" i="16"/>
  <c r="AB2092" i="16"/>
  <c r="AB2100" i="16"/>
  <c r="AB2106" i="16"/>
  <c r="AB2108" i="16"/>
  <c r="AB2112" i="16"/>
  <c r="AB2116" i="16"/>
  <c r="AB2126" i="16"/>
  <c r="AB2130" i="16"/>
  <c r="AB2136" i="16"/>
  <c r="AB2140" i="16"/>
  <c r="AB2150" i="16"/>
  <c r="AB2158" i="16"/>
  <c r="AB2164" i="16"/>
  <c r="AB2170" i="16"/>
  <c r="AB2172" i="16"/>
  <c r="AB2176" i="16"/>
  <c r="AB2180" i="16"/>
  <c r="AB2184" i="16"/>
  <c r="AB2190" i="16"/>
  <c r="AB2202" i="16"/>
  <c r="AB2206" i="16"/>
  <c r="AB2214" i="16"/>
  <c r="AB2220" i="16"/>
  <c r="AB2224" i="16"/>
  <c r="AB2228" i="16"/>
  <c r="AB2234" i="16"/>
  <c r="AB2238" i="16"/>
  <c r="AB2242" i="16"/>
  <c r="AB2248" i="16"/>
  <c r="AB2254" i="16"/>
  <c r="AB2260" i="16"/>
  <c r="AB2266" i="16"/>
  <c r="AB2272" i="16"/>
  <c r="AB2278" i="16"/>
  <c r="AB2282" i="16"/>
  <c r="AB2286" i="16"/>
  <c r="AB2288" i="16"/>
  <c r="AB2292" i="16"/>
  <c r="AB2298" i="16"/>
  <c r="AB2302" i="16"/>
  <c r="AB2306" i="16"/>
  <c r="AB2310" i="16"/>
  <c r="AB2316" i="16"/>
  <c r="AB2324" i="16"/>
  <c r="AB2332" i="16"/>
  <c r="AB2336" i="16"/>
  <c r="AB2340" i="16"/>
  <c r="AB2346" i="16"/>
  <c r="AB2350" i="16"/>
  <c r="AB2358" i="16"/>
  <c r="AB2364" i="16"/>
  <c r="AB2368" i="16"/>
  <c r="AB2372" i="16"/>
  <c r="AB2380" i="16"/>
  <c r="AB2394" i="16"/>
  <c r="AB2400" i="16"/>
  <c r="AB2404" i="16"/>
  <c r="AB2410" i="16"/>
  <c r="AB2414" i="16"/>
  <c r="AB2422" i="16"/>
  <c r="AB2428" i="16"/>
  <c r="AB2432" i="16"/>
  <c r="AB2438" i="16"/>
  <c r="AB2444" i="16"/>
  <c r="AB2458" i="16"/>
  <c r="AB2462" i="16"/>
  <c r="AB2470" i="16"/>
  <c r="AB2476" i="16"/>
  <c r="AB2480" i="16"/>
  <c r="AB2484" i="16"/>
  <c r="AB2490" i="16"/>
  <c r="AB2494" i="16"/>
  <c r="AB2498" i="16"/>
  <c r="AB2500" i="16"/>
  <c r="AB2504" i="16"/>
  <c r="B573" i="16"/>
  <c r="B574" i="16"/>
  <c r="B575" i="16"/>
  <c r="B576" i="16"/>
  <c r="B577" i="16"/>
  <c r="B578" i="16"/>
  <c r="B579" i="16"/>
  <c r="B580" i="16"/>
  <c r="B581" i="16"/>
  <c r="B582" i="16"/>
  <c r="B583" i="16"/>
  <c r="B584" i="16"/>
  <c r="AB584" i="16" s="1"/>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AB712" i="16" s="1"/>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AB840" i="16" s="1"/>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AB968" i="16" s="1"/>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AB1048" i="16" s="1"/>
  <c r="B1049" i="16"/>
  <c r="B1050" i="16"/>
  <c r="B1051" i="16"/>
  <c r="B1052" i="16"/>
  <c r="B1053" i="16"/>
  <c r="B1054" i="16"/>
  <c r="B1055" i="16"/>
  <c r="B1056" i="16"/>
  <c r="B1057" i="16"/>
  <c r="B1058" i="16"/>
  <c r="B1059" i="16"/>
  <c r="B1060" i="16"/>
  <c r="AB1060" i="16" s="1"/>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AB1084" i="16" s="1"/>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AB1128" i="16" s="1"/>
  <c r="B1129" i="16"/>
  <c r="B1130" i="16"/>
  <c r="B1131" i="16"/>
  <c r="B1132" i="16"/>
  <c r="B1133" i="16"/>
  <c r="B1134" i="16"/>
  <c r="B1135" i="16"/>
  <c r="B1136" i="16"/>
  <c r="B1137" i="16"/>
  <c r="B1138" i="16"/>
  <c r="B1139" i="16"/>
  <c r="B1140" i="16"/>
  <c r="B1141" i="16"/>
  <c r="B1142" i="16"/>
  <c r="B1143" i="16"/>
  <c r="B1144" i="16"/>
  <c r="AB1144" i="16" s="1"/>
  <c r="B1145" i="16"/>
  <c r="B1146" i="16"/>
  <c r="B1147" i="16"/>
  <c r="B1148" i="16"/>
  <c r="B1149" i="16"/>
  <c r="B1150" i="16"/>
  <c r="B1151" i="16"/>
  <c r="B1152" i="16"/>
  <c r="B1153" i="16"/>
  <c r="B1154" i="16"/>
  <c r="B1155" i="16"/>
  <c r="B1156" i="16"/>
  <c r="B1157" i="16"/>
  <c r="B1158" i="16"/>
  <c r="B1159" i="16"/>
  <c r="B1160" i="16"/>
  <c r="AB1160" i="16" s="1"/>
  <c r="B1161" i="16"/>
  <c r="B1162" i="16"/>
  <c r="B1163" i="16"/>
  <c r="B1164" i="16"/>
  <c r="B1165" i="16"/>
  <c r="B1166" i="16"/>
  <c r="B1167" i="16"/>
  <c r="B1168" i="16"/>
  <c r="B1169" i="16"/>
  <c r="B1170" i="16"/>
  <c r="B1171" i="16"/>
  <c r="B1172" i="16"/>
  <c r="B1173" i="16"/>
  <c r="B1174" i="16"/>
  <c r="B1175" i="16"/>
  <c r="B1176" i="16"/>
  <c r="B1177" i="16"/>
  <c r="B1178" i="16"/>
  <c r="B1179" i="16"/>
  <c r="B1180" i="16"/>
  <c r="AB1180" i="16" s="1"/>
  <c r="B1181" i="16"/>
  <c r="B1182" i="16"/>
  <c r="B1183" i="16"/>
  <c r="B1184" i="16"/>
  <c r="B1185" i="16"/>
  <c r="B1186" i="16"/>
  <c r="B1187" i="16"/>
  <c r="B1188" i="16"/>
  <c r="B1189" i="16"/>
  <c r="B1190" i="16"/>
  <c r="B1191" i="16"/>
  <c r="B1192" i="16"/>
  <c r="B1193" i="16"/>
  <c r="B1194" i="16"/>
  <c r="B1195" i="16"/>
  <c r="B1196" i="16"/>
  <c r="AB1196" i="16" s="1"/>
  <c r="B1197" i="16"/>
  <c r="B1198" i="16"/>
  <c r="B1199" i="16"/>
  <c r="B1200" i="16"/>
  <c r="B1201" i="16"/>
  <c r="B1202" i="16"/>
  <c r="B1203" i="16"/>
  <c r="B1204" i="16"/>
  <c r="B1205" i="16"/>
  <c r="B1206" i="16"/>
  <c r="B1207" i="16"/>
  <c r="B1208" i="16"/>
  <c r="AB1208" i="16" s="1"/>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AB1240" i="16" s="1"/>
  <c r="B1241" i="16"/>
  <c r="B1242" i="16"/>
  <c r="B1243" i="16"/>
  <c r="B1244" i="16"/>
  <c r="B1245" i="16"/>
  <c r="B1246" i="16"/>
  <c r="B1247" i="16"/>
  <c r="B1248" i="16"/>
  <c r="AB1248" i="16" s="1"/>
  <c r="B1249" i="16"/>
  <c r="B1250" i="16"/>
  <c r="B1251" i="16"/>
  <c r="B1252" i="16"/>
  <c r="B1253" i="16"/>
  <c r="B1254" i="16"/>
  <c r="B1255" i="16"/>
  <c r="B1256" i="16"/>
  <c r="B1257" i="16"/>
  <c r="B1258" i="16"/>
  <c r="B1259" i="16"/>
  <c r="B1260" i="16"/>
  <c r="AB1260" i="16" s="1"/>
  <c r="B1261" i="16"/>
  <c r="B1262" i="16"/>
  <c r="B1263" i="16"/>
  <c r="B1264" i="16"/>
  <c r="B1265" i="16"/>
  <c r="B1266" i="16"/>
  <c r="B1267" i="16"/>
  <c r="B1268" i="16"/>
  <c r="AB1268" i="16" s="1"/>
  <c r="B1269" i="16"/>
  <c r="B1270" i="16"/>
  <c r="B1271" i="16"/>
  <c r="B1272" i="16"/>
  <c r="B1273" i="16"/>
  <c r="B1274" i="16"/>
  <c r="B1275" i="16"/>
  <c r="B1276" i="16"/>
  <c r="B1277" i="16"/>
  <c r="B1278" i="16"/>
  <c r="B1279" i="16"/>
  <c r="B1280" i="16"/>
  <c r="B1281" i="16"/>
  <c r="B1282" i="16"/>
  <c r="B1283" i="16"/>
  <c r="B1284" i="16"/>
  <c r="B1285" i="16"/>
  <c r="B1286" i="16"/>
  <c r="B1287" i="16"/>
  <c r="B1288" i="16"/>
  <c r="AB1288" i="16" s="1"/>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AB1340" i="16" s="1"/>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AB1396" i="16" s="1"/>
  <c r="B1397" i="16"/>
  <c r="B1398" i="16"/>
  <c r="B1399" i="16"/>
  <c r="B1400" i="16"/>
  <c r="B1401" i="16"/>
  <c r="B1402" i="16"/>
  <c r="B1403" i="16"/>
  <c r="B1404" i="16"/>
  <c r="AB1404" i="16" s="1"/>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AB1456" i="16" s="1"/>
  <c r="B1457" i="16"/>
  <c r="B1458" i="16"/>
  <c r="B1459" i="16"/>
  <c r="B1460" i="16"/>
  <c r="B1461" i="16"/>
  <c r="B1462" i="16"/>
  <c r="B1463" i="16"/>
  <c r="B1464" i="16"/>
  <c r="B1465" i="16"/>
  <c r="B1466" i="16"/>
  <c r="B1467" i="16"/>
  <c r="B1468" i="16"/>
  <c r="B1469" i="16"/>
  <c r="B1470" i="16"/>
  <c r="B1471" i="16"/>
  <c r="B1472" i="16"/>
  <c r="AB1472" i="16" s="1"/>
  <c r="B1473" i="16"/>
  <c r="B1474" i="16"/>
  <c r="B1475" i="16"/>
  <c r="B1476" i="16"/>
  <c r="AB1476" i="16" s="1"/>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AB1536" i="16" s="1"/>
  <c r="B1537" i="16"/>
  <c r="B1538" i="16"/>
  <c r="B1539" i="16"/>
  <c r="B1540" i="16"/>
  <c r="B1541" i="16"/>
  <c r="B1542" i="16"/>
  <c r="B1543" i="16"/>
  <c r="B1544" i="16"/>
  <c r="B1545" i="16"/>
  <c r="B1546" i="16"/>
  <c r="B1547" i="16"/>
  <c r="B1548" i="16"/>
  <c r="B1549" i="16"/>
  <c r="B1550" i="16"/>
  <c r="B1551" i="16"/>
  <c r="B1552" i="16"/>
  <c r="B1553" i="16"/>
  <c r="B1554" i="16"/>
  <c r="B1555" i="16"/>
  <c r="B1556" i="16"/>
  <c r="AB1556" i="16" s="1"/>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AB1584" i="16" s="1"/>
  <c r="B1585" i="16"/>
  <c r="B1586" i="16"/>
  <c r="B1587" i="16"/>
  <c r="B1588" i="16"/>
  <c r="B1589" i="16"/>
  <c r="B1590" i="16"/>
  <c r="B1591" i="16"/>
  <c r="B1592" i="16"/>
  <c r="AB1592" i="16" s="1"/>
  <c r="B1593" i="16"/>
  <c r="B1594" i="16"/>
  <c r="B1595" i="16"/>
  <c r="B1596" i="16"/>
  <c r="AB1596" i="16" s="1"/>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AB1644" i="16" s="1"/>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AB1712" i="16" s="1"/>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AB1736" i="16" s="1"/>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AB1760" i="16" s="1"/>
  <c r="B1761" i="16"/>
  <c r="B1762" i="16"/>
  <c r="B1763" i="16"/>
  <c r="B1764" i="16"/>
  <c r="AB1764" i="16" s="1"/>
  <c r="B1765" i="16"/>
  <c r="B1766" i="16"/>
  <c r="B1767" i="16"/>
  <c r="B1768" i="16"/>
  <c r="B1769" i="16"/>
  <c r="B1770" i="16"/>
  <c r="B1771" i="16"/>
  <c r="B1772" i="16"/>
  <c r="B1773" i="16"/>
  <c r="B1774" i="16"/>
  <c r="B1775" i="16"/>
  <c r="B1776" i="16"/>
  <c r="AB1776" i="16" s="1"/>
  <c r="B1777" i="16"/>
  <c r="B1778" i="16"/>
  <c r="B1779" i="16"/>
  <c r="B1780" i="16"/>
  <c r="B1781" i="16"/>
  <c r="B1782" i="16"/>
  <c r="B1783" i="16"/>
  <c r="B1784" i="16"/>
  <c r="B1785" i="16"/>
  <c r="B1786" i="16"/>
  <c r="B1787" i="16"/>
  <c r="B1788" i="16"/>
  <c r="AB1788" i="16" s="1"/>
  <c r="B1789" i="16"/>
  <c r="B1790" i="16"/>
  <c r="B1791" i="16"/>
  <c r="B1792" i="16"/>
  <c r="B1793" i="16"/>
  <c r="B1794" i="16"/>
  <c r="B1795" i="16"/>
  <c r="B1796" i="16"/>
  <c r="B1797" i="16"/>
  <c r="B1798" i="16"/>
  <c r="B1799" i="16"/>
  <c r="B1800" i="16"/>
  <c r="B1801" i="16"/>
  <c r="B1802" i="16"/>
  <c r="B1803" i="16"/>
  <c r="B1804" i="16"/>
  <c r="AB1804" i="16" s="1"/>
  <c r="B1805" i="16"/>
  <c r="B1806" i="16"/>
  <c r="B1807" i="16"/>
  <c r="B1808" i="16"/>
  <c r="B1809" i="16"/>
  <c r="B1810" i="16"/>
  <c r="B1811" i="16"/>
  <c r="B1812" i="16"/>
  <c r="B1813" i="16"/>
  <c r="B1814" i="16"/>
  <c r="B1815" i="16"/>
  <c r="B1816" i="16"/>
  <c r="AB1816" i="16" s="1"/>
  <c r="B1817" i="16"/>
  <c r="B1818" i="16"/>
  <c r="B1819" i="16"/>
  <c r="B1820" i="16"/>
  <c r="AB1820" i="16" s="1"/>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AB1844" i="16" s="1"/>
  <c r="B1845" i="16"/>
  <c r="B1846" i="16"/>
  <c r="B1847" i="16"/>
  <c r="B1848" i="16"/>
  <c r="B1849" i="16"/>
  <c r="B1850" i="16"/>
  <c r="B1851" i="16"/>
  <c r="B1852" i="16"/>
  <c r="B1853" i="16"/>
  <c r="B1854" i="16"/>
  <c r="B1855" i="16"/>
  <c r="B1856" i="16"/>
  <c r="AB1856" i="16" s="1"/>
  <c r="B1857" i="16"/>
  <c r="B1858" i="16"/>
  <c r="B1859" i="16"/>
  <c r="B1860" i="16"/>
  <c r="B1861" i="16"/>
  <c r="B1862" i="16"/>
  <c r="B1863" i="16"/>
  <c r="B1864" i="16"/>
  <c r="AB1864" i="16" s="1"/>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AB1904" i="16" s="1"/>
  <c r="B1905" i="16"/>
  <c r="B1906" i="16"/>
  <c r="B1907" i="16"/>
  <c r="B1908" i="16"/>
  <c r="B1909" i="16"/>
  <c r="B1910" i="16"/>
  <c r="B1911" i="16"/>
  <c r="B1912" i="16"/>
  <c r="B1913" i="16"/>
  <c r="B1914" i="16"/>
  <c r="B1915" i="16"/>
  <c r="B1916" i="16"/>
  <c r="AB1916" i="16" s="1"/>
  <c r="B1917" i="16"/>
  <c r="B1918" i="16"/>
  <c r="B1919" i="16"/>
  <c r="B1920" i="16"/>
  <c r="B1921" i="16"/>
  <c r="B1922" i="16"/>
  <c r="B1923" i="16"/>
  <c r="B1924" i="16"/>
  <c r="B1925" i="16"/>
  <c r="B1926" i="16"/>
  <c r="B1927" i="16"/>
  <c r="B1928" i="16"/>
  <c r="AB1928" i="16" s="1"/>
  <c r="B1929" i="16"/>
  <c r="B1930" i="16"/>
  <c r="B1931" i="16"/>
  <c r="B1932" i="16"/>
  <c r="B1933" i="16"/>
  <c r="B1934" i="16"/>
  <c r="B1935" i="16"/>
  <c r="B1936" i="16"/>
  <c r="B1937" i="16"/>
  <c r="B1938" i="16"/>
  <c r="B1939" i="16"/>
  <c r="B1940" i="16"/>
  <c r="B1941" i="16"/>
  <c r="B1942" i="16"/>
  <c r="B1943" i="16"/>
  <c r="AB1943" i="16" s="1"/>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AB1972" i="16" s="1"/>
  <c r="B1973" i="16"/>
  <c r="B1974" i="16"/>
  <c r="B1975" i="16"/>
  <c r="B1976" i="16"/>
  <c r="B1977" i="16"/>
  <c r="B1978" i="16"/>
  <c r="B1979" i="16"/>
  <c r="B1980" i="16"/>
  <c r="B1981" i="16"/>
  <c r="B1982" i="16"/>
  <c r="B1983" i="16"/>
  <c r="B1984" i="16"/>
  <c r="B1985" i="16"/>
  <c r="B1986" i="16"/>
  <c r="B1987" i="16"/>
  <c r="B1988" i="16"/>
  <c r="AB1988" i="16" s="1"/>
  <c r="B1989" i="16"/>
  <c r="B1990" i="16"/>
  <c r="B1991" i="16"/>
  <c r="B1992" i="16"/>
  <c r="B1993" i="16"/>
  <c r="B1994" i="16"/>
  <c r="B1995" i="16"/>
  <c r="B1996" i="16"/>
  <c r="AB1996" i="16" s="1"/>
  <c r="B1997" i="16"/>
  <c r="B1998" i="16"/>
  <c r="B1999" i="16"/>
  <c r="B2000" i="16"/>
  <c r="B2001" i="16"/>
  <c r="B2002" i="16"/>
  <c r="B2003" i="16"/>
  <c r="B2004" i="16"/>
  <c r="AB2004" i="16" s="1"/>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AB2027" i="16" s="1"/>
  <c r="B2028" i="16"/>
  <c r="B2029" i="16"/>
  <c r="B2030" i="16"/>
  <c r="B2031" i="16"/>
  <c r="B2032" i="16"/>
  <c r="AB2032" i="16" s="1"/>
  <c r="B2033" i="16"/>
  <c r="B2034" i="16"/>
  <c r="B2035" i="16"/>
  <c r="B2036" i="16"/>
  <c r="B2037" i="16"/>
  <c r="B2038" i="16"/>
  <c r="B2039" i="16"/>
  <c r="B2040" i="16"/>
  <c r="B2041" i="16"/>
  <c r="B2042" i="16"/>
  <c r="B2043" i="16"/>
  <c r="AB2043" i="16" s="1"/>
  <c r="B2044" i="16"/>
  <c r="B2045" i="16"/>
  <c r="B2046" i="16"/>
  <c r="B2047" i="16"/>
  <c r="B2048" i="16"/>
  <c r="AB2048" i="16" s="1"/>
  <c r="B2049" i="16"/>
  <c r="B2050" i="16"/>
  <c r="B2051" i="16"/>
  <c r="B2052" i="16"/>
  <c r="B2053" i="16"/>
  <c r="B2054" i="16"/>
  <c r="B2055" i="16"/>
  <c r="B2056" i="16"/>
  <c r="AB2056" i="16" s="1"/>
  <c r="B2057" i="16"/>
  <c r="B2058" i="16"/>
  <c r="B2059" i="16"/>
  <c r="AB2059" i="16" s="1"/>
  <c r="B2060" i="16"/>
  <c r="B2061" i="16"/>
  <c r="B2062" i="16"/>
  <c r="B2063" i="16"/>
  <c r="B2064" i="16"/>
  <c r="B2065" i="16"/>
  <c r="B2066" i="16"/>
  <c r="B2067" i="16"/>
  <c r="B2068" i="16"/>
  <c r="B2069" i="16"/>
  <c r="B2070" i="16"/>
  <c r="B2071" i="16"/>
  <c r="B2072" i="16"/>
  <c r="AB2072" i="16" s="1"/>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AB2120" i="16" s="1"/>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AB2147" i="16" s="1"/>
  <c r="B2148" i="16"/>
  <c r="AB2148" i="16" s="1"/>
  <c r="B2149" i="16"/>
  <c r="B2150" i="16"/>
  <c r="B2151" i="16"/>
  <c r="B2152" i="16"/>
  <c r="B2153" i="16"/>
  <c r="B2154" i="16"/>
  <c r="B2155" i="16"/>
  <c r="B2156" i="16"/>
  <c r="AB2156" i="16" s="1"/>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AB2204" i="16" s="1"/>
  <c r="B2205" i="16"/>
  <c r="B2206" i="16"/>
  <c r="B2207" i="16"/>
  <c r="B2208" i="16"/>
  <c r="B2209" i="16"/>
  <c r="B2210" i="16"/>
  <c r="B2211" i="16"/>
  <c r="B2212" i="16"/>
  <c r="AB2212" i="16" s="1"/>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AB2240" i="16" s="1"/>
  <c r="B2241" i="16"/>
  <c r="B2242" i="16"/>
  <c r="B2243" i="16"/>
  <c r="B2244" i="16"/>
  <c r="B2245" i="16"/>
  <c r="B2246" i="16"/>
  <c r="B2247" i="16"/>
  <c r="B2248" i="16"/>
  <c r="B2249" i="16"/>
  <c r="B2250" i="16"/>
  <c r="B2251" i="16"/>
  <c r="B2252" i="16"/>
  <c r="AB2252" i="16" s="1"/>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AB2280" i="16" s="1"/>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AB2304" i="16" s="1"/>
  <c r="B2305" i="16"/>
  <c r="B2306" i="16"/>
  <c r="B2307" i="16"/>
  <c r="B2308" i="16"/>
  <c r="B2309" i="16"/>
  <c r="B2310" i="16"/>
  <c r="B2311" i="16"/>
  <c r="B2312" i="16"/>
  <c r="AB2312" i="16" s="1"/>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AB2396" i="16" s="1"/>
  <c r="B2397" i="16"/>
  <c r="B2398" i="16"/>
  <c r="B2399" i="16"/>
  <c r="B2400" i="16"/>
  <c r="B2401" i="16"/>
  <c r="B2402" i="16"/>
  <c r="B2403" i="16"/>
  <c r="B2404" i="16"/>
  <c r="B2405" i="16"/>
  <c r="B2406" i="16"/>
  <c r="B2407" i="16"/>
  <c r="B2408" i="16"/>
  <c r="B2409" i="16"/>
  <c r="B2410" i="16"/>
  <c r="B2411" i="16"/>
  <c r="B2412" i="16"/>
  <c r="B2413" i="16"/>
  <c r="B2414" i="16"/>
  <c r="B2415" i="16"/>
  <c r="B2416" i="16"/>
  <c r="AB2416" i="16" s="1"/>
  <c r="B2417" i="16"/>
  <c r="B2418" i="16"/>
  <c r="B2419" i="16"/>
  <c r="B2420" i="16"/>
  <c r="B2421" i="16"/>
  <c r="B2422" i="16"/>
  <c r="B2423" i="16"/>
  <c r="B2424" i="16"/>
  <c r="B2425" i="16"/>
  <c r="B2426" i="16"/>
  <c r="B2427" i="16"/>
  <c r="B2428" i="16"/>
  <c r="B2429" i="16"/>
  <c r="B2430" i="16"/>
  <c r="B2431" i="16"/>
  <c r="B2432" i="16"/>
  <c r="B2433" i="16"/>
  <c r="B2434" i="16"/>
  <c r="B2435" i="16"/>
  <c r="B2436" i="16"/>
  <c r="AB2436" i="16" s="1"/>
  <c r="B2437" i="16"/>
  <c r="B2438" i="16"/>
  <c r="B2439" i="16"/>
  <c r="B2440" i="16"/>
  <c r="B2441" i="16"/>
  <c r="B2442" i="16"/>
  <c r="B2443" i="16"/>
  <c r="B2444" i="16"/>
  <c r="B2445" i="16"/>
  <c r="B2446" i="16"/>
  <c r="B2447" i="16"/>
  <c r="B2448" i="16"/>
  <c r="B2449" i="16"/>
  <c r="B2450" i="16"/>
  <c r="B2451" i="16"/>
  <c r="AB2451" i="16" s="1"/>
  <c r="B2452" i="16"/>
  <c r="B2453" i="16"/>
  <c r="B2454" i="16"/>
  <c r="B2455" i="16"/>
  <c r="B2456" i="16"/>
  <c r="B2457" i="16"/>
  <c r="B2458" i="16"/>
  <c r="B2459" i="16"/>
  <c r="B2460" i="16"/>
  <c r="AB2460" i="16" s="1"/>
  <c r="B2461" i="16"/>
  <c r="B2462" i="16"/>
  <c r="B2463" i="16"/>
  <c r="B2464" i="16"/>
  <c r="B2465" i="16"/>
  <c r="B2466" i="16"/>
  <c r="B2467" i="16"/>
  <c r="B2468" i="16"/>
  <c r="AB2468" i="16" s="1"/>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AB2496" i="16" s="1"/>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B39" i="4" s="1"/>
  <c r="B51" i="4" s="1"/>
  <c r="A36" i="10" s="1"/>
  <c r="P38" i="4"/>
  <c r="K422" i="14"/>
  <c r="K423" i="14"/>
  <c r="J422" i="14"/>
  <c r="J423" i="14"/>
  <c r="P37" i="4"/>
  <c r="Q37" i="4" s="1"/>
  <c r="B83" i="4" s="1"/>
  <c r="A5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38" i="2" s="1"/>
  <c r="A2" i="13"/>
  <c r="AB2505" i="16"/>
  <c r="B21" i="10"/>
  <c r="G21" i="10" s="1"/>
  <c r="B16" i="10"/>
  <c r="F26" i="10" s="1"/>
  <c r="J6" i="14"/>
  <c r="J9" i="14"/>
  <c r="J10" i="14"/>
  <c r="J11" i="14"/>
  <c r="J5" i="14"/>
  <c r="K5" i="14"/>
  <c r="J7" i="14"/>
  <c r="J8" i="14"/>
  <c r="D11" i="4"/>
  <c r="B4" i="10"/>
  <c r="G4" i="10"/>
  <c r="H4" i="10" s="1"/>
  <c r="D4" i="10" s="1"/>
  <c r="B5" i="10"/>
  <c r="G5" i="10" s="1"/>
  <c r="H5" i="10" s="1"/>
  <c r="D5" i="10" s="1"/>
  <c r="B17" i="10"/>
  <c r="F22" i="10" s="1"/>
  <c r="H22" i="10" s="1"/>
  <c r="D22" i="10" s="1"/>
  <c r="B18" i="10"/>
  <c r="F23" i="10" s="1"/>
  <c r="H23" i="10" s="1"/>
  <c r="D23" i="10" s="1"/>
  <c r="B51" i="10"/>
  <c r="G51" i="10" s="1"/>
  <c r="B52" i="10"/>
  <c r="G52" i="10" s="1"/>
  <c r="B6" i="10"/>
  <c r="G6" i="10" s="1"/>
  <c r="B22" i="10"/>
  <c r="G22" i="10"/>
  <c r="B23" i="10"/>
  <c r="G23" i="10"/>
  <c r="B28" i="10"/>
  <c r="G28" i="10"/>
  <c r="B9" i="10"/>
  <c r="G9" i="10"/>
  <c r="H9" i="10" s="1"/>
  <c r="D9" i="10" s="1"/>
  <c r="B8" i="10"/>
  <c r="G8" i="10" s="1"/>
  <c r="H8" i="10" s="1"/>
  <c r="D8" i="10" s="1"/>
  <c r="B7" i="10"/>
  <c r="G7" i="10" s="1"/>
  <c r="H7" i="10" s="1"/>
  <c r="D7" i="10" s="1"/>
  <c r="B13" i="10"/>
  <c r="G13" i="10"/>
  <c r="H13" i="10" s="1"/>
  <c r="D13" i="10" s="1"/>
  <c r="B12" i="10"/>
  <c r="G12" i="10"/>
  <c r="H12" i="10" s="1"/>
  <c r="D12" i="10" s="1"/>
  <c r="G61" i="10"/>
  <c r="B61" i="10"/>
  <c r="B31" i="10"/>
  <c r="G31" i="10"/>
  <c r="B32" i="10"/>
  <c r="G32" i="10"/>
  <c r="B33" i="10"/>
  <c r="G33" i="10"/>
  <c r="B30" i="10"/>
  <c r="G30" i="10"/>
  <c r="B11" i="10"/>
  <c r="G11" i="10"/>
  <c r="H11" i="10" s="1"/>
  <c r="D11" i="10" s="1"/>
  <c r="B10" i="10"/>
  <c r="G10" i="10"/>
  <c r="H10" i="10" s="1"/>
  <c r="D10" i="10" s="1"/>
  <c r="A5" i="4"/>
  <c r="B60" i="10"/>
  <c r="G60" i="10" s="1"/>
  <c r="B59" i="10"/>
  <c r="G59" i="10" s="1"/>
  <c r="B58" i="10"/>
  <c r="G58" i="10" s="1"/>
  <c r="B56" i="10"/>
  <c r="G56" i="10" s="1"/>
  <c r="B55" i="10"/>
  <c r="G55" i="10" s="1"/>
  <c r="B54" i="10"/>
  <c r="G54" i="10"/>
  <c r="B53" i="10"/>
  <c r="G53" i="10"/>
  <c r="B50" i="10"/>
  <c r="G50" i="10" s="1"/>
  <c r="B48" i="10"/>
  <c r="G48" i="10"/>
  <c r="B47" i="10"/>
  <c r="G47" i="10"/>
  <c r="B46" i="10"/>
  <c r="G46" i="10" s="1"/>
  <c r="B45" i="10"/>
  <c r="G45" i="10"/>
  <c r="B43" i="10"/>
  <c r="G43" i="10"/>
  <c r="B42" i="10"/>
  <c r="G42" i="10"/>
  <c r="B41" i="10"/>
  <c r="G41" i="10" s="1"/>
  <c r="B40" i="10"/>
  <c r="G40" i="10"/>
  <c r="B38" i="10"/>
  <c r="G38" i="10"/>
  <c r="B37" i="10"/>
  <c r="G37" i="10"/>
  <c r="B36" i="10"/>
  <c r="G36" i="10" s="1"/>
  <c r="B35" i="10"/>
  <c r="G35" i="10"/>
  <c r="B27" i="10"/>
  <c r="G27" i="10"/>
  <c r="B26" i="10"/>
  <c r="G26" i="10" s="1"/>
  <c r="B25" i="10"/>
  <c r="G25" i="10"/>
  <c r="H14" i="10"/>
  <c r="H61" i="4"/>
  <c r="B86" i="4"/>
  <c r="A11" i="2"/>
  <c r="H1321" i="16"/>
  <c r="A41" i="2"/>
  <c r="C4" i="3"/>
  <c r="A20" i="2"/>
  <c r="J38" i="10"/>
  <c r="A45" i="2"/>
  <c r="B16" i="4"/>
  <c r="A8" i="10" s="1"/>
  <c r="B19" i="3"/>
  <c r="A18" i="2"/>
  <c r="I8" i="10"/>
  <c r="B19" i="4"/>
  <c r="A37" i="2"/>
  <c r="A71" i="2"/>
  <c r="A25" i="2"/>
  <c r="D5" i="11"/>
  <c r="J50" i="10"/>
  <c r="I11" i="10"/>
  <c r="I51" i="10"/>
  <c r="A40" i="2"/>
  <c r="B11" i="3"/>
  <c r="J51" i="16"/>
  <c r="H1365" i="16"/>
  <c r="J1809" i="16"/>
  <c r="B18" i="4"/>
  <c r="A10" i="10" s="1"/>
  <c r="I46" i="10"/>
  <c r="I68" i="4"/>
  <c r="F27" i="10"/>
  <c r="F32" i="10" s="1"/>
  <c r="H32" i="10" s="1"/>
  <c r="D32" i="10" s="1"/>
  <c r="F21" i="10"/>
  <c r="F62" i="10"/>
  <c r="B2" i="10" s="1"/>
  <c r="B5" i="11"/>
  <c r="J5" i="10"/>
  <c r="J56" i="10"/>
  <c r="J9" i="10"/>
  <c r="I33" i="10"/>
  <c r="B3" i="10"/>
  <c r="I7" i="10"/>
  <c r="A19" i="2"/>
  <c r="J51" i="10"/>
  <c r="B27" i="3"/>
  <c r="H68" i="4"/>
  <c r="C31" i="3"/>
  <c r="I28" i="10"/>
  <c r="I32" i="10"/>
  <c r="A42" i="2"/>
  <c r="C8" i="3"/>
  <c r="B14" i="3"/>
  <c r="A54" i="2"/>
  <c r="J27" i="10"/>
  <c r="C20" i="3"/>
  <c r="A26" i="2"/>
  <c r="I66" i="10"/>
  <c r="B28" i="4"/>
  <c r="I10" i="10"/>
  <c r="B3" i="3"/>
  <c r="O4" i="16"/>
  <c r="A27" i="2"/>
  <c r="L4" i="16"/>
  <c r="J40" i="10"/>
  <c r="C23" i="3"/>
  <c r="B14" i="4"/>
  <c r="C16" i="3"/>
  <c r="J55" i="10"/>
  <c r="J32" i="10"/>
  <c r="J35" i="10"/>
  <c r="J43" i="10"/>
  <c r="B8" i="3"/>
  <c r="J15" i="10"/>
  <c r="I38" i="10"/>
  <c r="A55" i="2"/>
  <c r="A1" i="11"/>
  <c r="I9" i="10"/>
  <c r="A70" i="2"/>
  <c r="G4" i="16"/>
  <c r="A34" i="2"/>
  <c r="G16" i="10"/>
  <c r="H16" i="10" s="1"/>
  <c r="H27" i="10"/>
  <c r="D27" i="10" s="1"/>
  <c r="C26" i="3"/>
  <c r="N4" i="16"/>
  <c r="B1001" i="11"/>
  <c r="C21" i="3"/>
  <c r="I21" i="10"/>
  <c r="A62" i="2"/>
  <c r="I4" i="16"/>
  <c r="B8" i="4"/>
  <c r="A4" i="10" s="1"/>
  <c r="A21" i="2"/>
  <c r="D4" i="14"/>
  <c r="B4" i="3"/>
  <c r="J59" i="10"/>
  <c r="B9" i="4"/>
  <c r="A5" i="10" s="1"/>
  <c r="A2" i="2"/>
  <c r="J6" i="10"/>
  <c r="J10"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2478" i="16"/>
  <c r="H1879" i="16"/>
  <c r="H1646" i="16"/>
  <c r="E1867" i="16"/>
  <c r="X1867" i="16" s="1"/>
  <c r="R1129"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F1097" i="16"/>
  <c r="H1889" i="16"/>
  <c r="F1889" i="16"/>
  <c r="H1160" i="16"/>
  <c r="I1349" i="16"/>
  <c r="J1173" i="16"/>
  <c r="F1173" i="16"/>
  <c r="H1173" i="16"/>
  <c r="R1173" i="16"/>
  <c r="J130" i="16"/>
  <c r="H291" i="16"/>
  <c r="J291" i="16"/>
  <c r="R291" i="16"/>
  <c r="G2211"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H1297" i="16"/>
  <c r="R2009" i="16"/>
  <c r="F2009"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E1273" i="16"/>
  <c r="X1273" i="16" s="1"/>
  <c r="H2476" i="16"/>
  <c r="F1197" i="16"/>
  <c r="R1197"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F101" i="16"/>
  <c r="I101" i="16"/>
  <c r="E1137" i="16"/>
  <c r="X1137" i="16" s="1"/>
  <c r="I307" i="16"/>
  <c r="F1313"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R276" i="16"/>
  <c r="R1843" i="16"/>
  <c r="E952" i="16"/>
  <c r="X952" i="16" s="1"/>
  <c r="R942" i="16"/>
  <c r="I1196" i="16"/>
  <c r="F1417" i="16"/>
  <c r="J2501" i="16"/>
  <c r="R2501" i="16"/>
  <c r="I2167" i="16"/>
  <c r="F2167" i="16"/>
  <c r="G644" i="16"/>
  <c r="F1624" i="16"/>
  <c r="I1624" i="16"/>
  <c r="H2087" i="16"/>
  <c r="J1253" i="16"/>
  <c r="H81" i="16"/>
  <c r="F1736"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G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E1775" i="16"/>
  <c r="X1775" i="16" s="1"/>
  <c r="E319" i="16"/>
  <c r="J311" i="16"/>
  <c r="F1516" i="16"/>
  <c r="J1667" i="16"/>
  <c r="I1219" i="16"/>
  <c r="I920" i="16"/>
  <c r="E555" i="16"/>
  <c r="G1198" i="16"/>
  <c r="G315" i="16"/>
  <c r="R1841"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988" i="16"/>
  <c r="R988" i="16"/>
  <c r="H988" i="16"/>
  <c r="I1139" i="16"/>
  <c r="H1163" i="16"/>
  <c r="F1163" i="16"/>
  <c r="E1163" i="16"/>
  <c r="X1163" i="16" s="1"/>
  <c r="R1163" i="16"/>
  <c r="I1163" i="16"/>
  <c r="J1163" i="16"/>
  <c r="F1227" i="16"/>
  <c r="J1227" i="16"/>
  <c r="R1227" i="16"/>
  <c r="H1227" i="16"/>
  <c r="I1227" i="16"/>
  <c r="E1227" i="16"/>
  <c r="X1227" i="16" s="1"/>
  <c r="I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J1353" i="16"/>
  <c r="E1353" i="16"/>
  <c r="X1353" i="16" s="1"/>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E2092" i="16"/>
  <c r="X2092" i="16" s="1"/>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R2172" i="16"/>
  <c r="G2280" i="16"/>
  <c r="E1291" i="16"/>
  <c r="X1291" i="16" s="1"/>
  <c r="H1291" i="16"/>
  <c r="J1291" i="16"/>
  <c r="F1291" i="16"/>
  <c r="J1982" i="16"/>
  <c r="I1982" i="16"/>
  <c r="H1982" i="16"/>
  <c r="G2012" i="16"/>
  <c r="J2012" i="16"/>
  <c r="F1078" i="16"/>
  <c r="I1078" i="16"/>
  <c r="H1078" i="16"/>
  <c r="I2028" i="16"/>
  <c r="R2028" i="16"/>
  <c r="E2412" i="16"/>
  <c r="X2412" i="16" s="1"/>
  <c r="J2412" i="16"/>
  <c r="R2412" i="16"/>
  <c r="E825" i="16"/>
  <c r="X825" i="16" s="1"/>
  <c r="I1041" i="16"/>
  <c r="E1041" i="16"/>
  <c r="X1041" i="16" s="1"/>
  <c r="H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I1468" i="16"/>
  <c r="H1934" i="16"/>
  <c r="R1934" i="16"/>
  <c r="F1964" i="16"/>
  <c r="E1964" i="16"/>
  <c r="X1964" i="16" s="1"/>
  <c r="R2110" i="16"/>
  <c r="J2304" i="16"/>
  <c r="E2304" i="16"/>
  <c r="X2304" i="16" s="1"/>
  <c r="J2330" i="16"/>
  <c r="R852" i="16"/>
  <c r="E852" i="16"/>
  <c r="X852" i="16" s="1"/>
  <c r="I887" i="16"/>
  <c r="F2204" i="16"/>
  <c r="E2204" i="16"/>
  <c r="X2204" i="16" s="1"/>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E1500" i="16"/>
  <c r="X1500" i="16" s="1"/>
  <c r="F1532" i="16"/>
  <c r="H1532" i="16"/>
  <c r="J1532" i="16"/>
  <c r="R153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J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F28" i="10" l="1"/>
  <c r="F65" i="10" s="1"/>
  <c r="F47" i="10"/>
  <c r="H47" i="10" s="1"/>
  <c r="D47" i="10" s="1"/>
  <c r="F36" i="10"/>
  <c r="H36" i="10" s="1"/>
  <c r="D36" i="10" s="1"/>
  <c r="F41" i="10"/>
  <c r="H41" i="10" s="1"/>
  <c r="D41" i="10" s="1"/>
  <c r="H26" i="10"/>
  <c r="D26" i="10" s="1"/>
  <c r="F31" i="10"/>
  <c r="H31" i="10" s="1"/>
  <c r="D31" i="10" s="1"/>
  <c r="F63" i="10"/>
  <c r="H21" i="10"/>
  <c r="D21" i="10" s="1"/>
  <c r="F50" i="10"/>
  <c r="F53" i="10" s="1"/>
  <c r="H53" i="10" s="1"/>
  <c r="D53" i="10" s="1"/>
  <c r="F30" i="10"/>
  <c r="H30" i="10" s="1"/>
  <c r="D30" i="10" s="1"/>
  <c r="F61" i="10"/>
  <c r="F6" i="10"/>
  <c r="H6" i="10" s="1"/>
  <c r="D6" i="10" s="1"/>
  <c r="D16" i="10"/>
  <c r="C10" i="10"/>
  <c r="A23" i="2"/>
  <c r="B15" i="3"/>
  <c r="A51" i="2"/>
  <c r="B22" i="3"/>
  <c r="J47" i="10"/>
  <c r="F37" i="10"/>
  <c r="H37" i="10" s="1"/>
  <c r="D37" i="10" s="1"/>
  <c r="I31" i="10"/>
  <c r="B67" i="4"/>
  <c r="A59" i="2"/>
  <c r="I42" i="10"/>
  <c r="I53" i="10"/>
  <c r="C13" i="3"/>
  <c r="I20" i="10"/>
  <c r="I30" i="10"/>
  <c r="Q4" i="16"/>
  <c r="I27" i="10"/>
  <c r="C27" i="10" s="1"/>
  <c r="P4" i="16"/>
  <c r="J41" i="10"/>
  <c r="A14" i="2"/>
  <c r="D3" i="10"/>
  <c r="B30" i="3"/>
  <c r="I37" i="10"/>
  <c r="I63" i="10"/>
  <c r="B24" i="4"/>
  <c r="C25" i="3"/>
  <c r="B31" i="3"/>
  <c r="G4" i="14"/>
  <c r="H4" i="16"/>
  <c r="B26" i="4"/>
  <c r="B32" i="4" s="1"/>
  <c r="A20" i="10" s="1"/>
  <c r="A39" i="2"/>
  <c r="J17" i="10"/>
  <c r="C5" i="3"/>
  <c r="I56" i="10"/>
  <c r="B21" i="3"/>
  <c r="A49" i="2"/>
  <c r="A4" i="14"/>
  <c r="J21" i="10"/>
  <c r="I61" i="10"/>
  <c r="A13" i="2"/>
  <c r="E4" i="14"/>
  <c r="C10" i="16" s="1"/>
  <c r="B4" i="4"/>
  <c r="B27" i="4"/>
  <c r="B33" i="4" s="1"/>
  <c r="A21" i="10" s="1"/>
  <c r="B41" i="4"/>
  <c r="A28" i="10" s="1"/>
  <c r="C6" i="3"/>
  <c r="A72" i="2"/>
  <c r="J18" i="10"/>
  <c r="C18" i="3"/>
  <c r="A32" i="2"/>
  <c r="A1" i="14"/>
  <c r="A10" i="2"/>
  <c r="M4" i="16"/>
  <c r="J26" i="10"/>
  <c r="J61" i="10"/>
  <c r="I4" i="4"/>
  <c r="J22" i="10"/>
  <c r="B3" i="16"/>
  <c r="C27" i="3"/>
  <c r="B16" i="3"/>
  <c r="A56" i="2"/>
  <c r="A4" i="16"/>
  <c r="J28" i="10"/>
  <c r="A8" i="2"/>
  <c r="C17" i="3"/>
  <c r="J37" i="10"/>
  <c r="B20" i="3"/>
  <c r="I64" i="10"/>
  <c r="C3" i="3"/>
  <c r="A53" i="2"/>
  <c r="A36" i="2"/>
  <c r="A29" i="2"/>
  <c r="I65" i="10"/>
  <c r="J42" i="10"/>
  <c r="H4" i="14"/>
  <c r="I12" i="10"/>
  <c r="G17" i="10"/>
  <c r="H17" i="10" s="1"/>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AB2017" i="16"/>
  <c r="S2013" i="16"/>
  <c r="T2013" i="16"/>
  <c r="S2009" i="16"/>
  <c r="T2009" i="16"/>
  <c r="S2005" i="16"/>
  <c r="T2005" i="16"/>
  <c r="S2001" i="16"/>
  <c r="T2001" i="16"/>
  <c r="AB2001" i="16"/>
  <c r="S1997" i="16"/>
  <c r="T1997" i="16"/>
  <c r="S1993" i="16"/>
  <c r="T1993" i="16"/>
  <c r="AB1993" i="16"/>
  <c r="S1989" i="16"/>
  <c r="T1989" i="16"/>
  <c r="S1985" i="16"/>
  <c r="T1985" i="16"/>
  <c r="AB1985" i="16"/>
  <c r="S1981" i="16"/>
  <c r="T1981" i="16"/>
  <c r="S1977" i="16"/>
  <c r="T1977" i="16"/>
  <c r="AB1977" i="16"/>
  <c r="S1973" i="16"/>
  <c r="T1973" i="16"/>
  <c r="S1969" i="16"/>
  <c r="T1969" i="16"/>
  <c r="AB1969" i="16"/>
  <c r="S1965" i="16"/>
  <c r="T1965" i="16"/>
  <c r="S1961" i="16"/>
  <c r="T1961" i="16"/>
  <c r="AB1961" i="16"/>
  <c r="S1957" i="16"/>
  <c r="T1957" i="16"/>
  <c r="S1953" i="16"/>
  <c r="T1953" i="16"/>
  <c r="AB1953" i="16"/>
  <c r="S1949" i="16"/>
  <c r="T1949" i="16"/>
  <c r="S1945" i="16"/>
  <c r="T1945" i="16"/>
  <c r="AB1945" i="16"/>
  <c r="S1941" i="16"/>
  <c r="T1941" i="16"/>
  <c r="S1937" i="16"/>
  <c r="T1937" i="16"/>
  <c r="S1933" i="16"/>
  <c r="T1933" i="16"/>
  <c r="S1929" i="16"/>
  <c r="T1929" i="16"/>
  <c r="S1925" i="16"/>
  <c r="T1925" i="16"/>
  <c r="S1921" i="16"/>
  <c r="T1921" i="16"/>
  <c r="AB1921" i="16"/>
  <c r="S1917" i="16"/>
  <c r="T1917" i="16"/>
  <c r="S1913" i="16"/>
  <c r="T1913" i="16"/>
  <c r="AB1913" i="16"/>
  <c r="S1909" i="16"/>
  <c r="T1909" i="16"/>
  <c r="S1905" i="16"/>
  <c r="T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T1077" i="16"/>
  <c r="S1077" i="16"/>
  <c r="T1073" i="16"/>
  <c r="S1073" i="16"/>
  <c r="AB1073" i="16"/>
  <c r="T1069" i="16"/>
  <c r="S1069" i="16"/>
  <c r="AB1069" i="16"/>
  <c r="T1065" i="16"/>
  <c r="S1065" i="16"/>
  <c r="AB1065" i="16"/>
  <c r="T1061" i="16"/>
  <c r="S1061" i="16"/>
  <c r="AB1061" i="16"/>
  <c r="T1057" i="16"/>
  <c r="S1057" i="16"/>
  <c r="AB1057" i="16"/>
  <c r="T1053" i="16"/>
  <c r="S1053" i="16"/>
  <c r="AB1053" i="16"/>
  <c r="T1049" i="16"/>
  <c r="S1049" i="16"/>
  <c r="AB1049" i="16"/>
  <c r="T1045" i="16"/>
  <c r="S1045" i="16"/>
  <c r="AB1045" i="16"/>
  <c r="T1041" i="16"/>
  <c r="S1041" i="16"/>
  <c r="AB1041" i="16"/>
  <c r="T1037" i="16"/>
  <c r="S1037" i="16"/>
  <c r="AB1037" i="16"/>
  <c r="T1033" i="16"/>
  <c r="S1033" i="16"/>
  <c r="AB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T745" i="16"/>
  <c r="S745" i="16"/>
  <c r="T741" i="16"/>
  <c r="S741" i="16"/>
  <c r="T737" i="16"/>
  <c r="S737" i="16"/>
  <c r="T733" i="16"/>
  <c r="S733" i="16"/>
  <c r="T729" i="16"/>
  <c r="S729" i="16"/>
  <c r="T725" i="16"/>
  <c r="S725" i="16"/>
  <c r="T721" i="16"/>
  <c r="S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G1500" i="16"/>
  <c r="J1602" i="16"/>
  <c r="F2140" i="16"/>
  <c r="J2204" i="16"/>
  <c r="J1964" i="16"/>
  <c r="F1468" i="16"/>
  <c r="I1860" i="16"/>
  <c r="J1041" i="16"/>
  <c r="F2028" i="16"/>
  <c r="E2012" i="16"/>
  <c r="X2012" i="16" s="1"/>
  <c r="F2092" i="16"/>
  <c r="F1353" i="16"/>
  <c r="R1436" i="16"/>
  <c r="J2268" i="16"/>
  <c r="I1516" i="16"/>
  <c r="G2300" i="16"/>
  <c r="G1319" i="16"/>
  <c r="R1217" i="16"/>
  <c r="J1319" i="16"/>
  <c r="J1516" i="16"/>
  <c r="R2076" i="16"/>
  <c r="G1273" i="16"/>
  <c r="G1297" i="16"/>
  <c r="G2172" i="16"/>
  <c r="E1097" i="16"/>
  <c r="X1097" i="16" s="1"/>
  <c r="F1948" i="16"/>
  <c r="E1516" i="16"/>
  <c r="X1516" i="16" s="1"/>
  <c r="J1948" i="16"/>
  <c r="B7" i="3"/>
  <c r="A48" i="2"/>
  <c r="B17" i="3"/>
  <c r="C15" i="3"/>
  <c r="J2" i="16"/>
  <c r="C19" i="3"/>
  <c r="A46" i="2"/>
  <c r="C29" i="3"/>
  <c r="B18" i="3"/>
  <c r="F4" i="14"/>
  <c r="A6" i="2"/>
  <c r="A7" i="2"/>
  <c r="J30" i="10"/>
  <c r="B5" i="3"/>
  <c r="J20" i="10"/>
  <c r="C22" i="3"/>
  <c r="C4" i="16"/>
  <c r="B31" i="4"/>
  <c r="A19" i="10" s="1"/>
  <c r="I17" i="10"/>
  <c r="A75" i="2"/>
  <c r="J54" i="10"/>
  <c r="I25" i="10"/>
  <c r="B10" i="4"/>
  <c r="A6" i="10" s="1"/>
  <c r="J52" i="10"/>
  <c r="B17" i="4"/>
  <c r="A9" i="10" s="1"/>
  <c r="B26" i="3"/>
  <c r="A30" i="2"/>
  <c r="C3" i="10"/>
  <c r="I47" i="10"/>
  <c r="J8" i="10"/>
  <c r="C8" i="10" s="1"/>
  <c r="I40" i="10"/>
  <c r="C40" i="10" s="1"/>
  <c r="A58" i="2"/>
  <c r="A64" i="2"/>
  <c r="B40" i="4"/>
  <c r="B58" i="4" s="1"/>
  <c r="A42" i="10" s="1"/>
  <c r="J4" i="16"/>
  <c r="A52" i="2"/>
  <c r="A16" i="2"/>
  <c r="I4" i="10"/>
  <c r="B6" i="3"/>
  <c r="C14" i="3"/>
  <c r="J46" i="10"/>
  <c r="C12" i="3"/>
  <c r="A87" i="4"/>
  <c r="J63" i="10"/>
  <c r="I58" i="10"/>
  <c r="J12" i="10"/>
  <c r="B29" i="4"/>
  <c r="B48" i="1"/>
  <c r="J13" i="10"/>
  <c r="J16" i="10"/>
  <c r="B10" i="3"/>
  <c r="B7" i="4"/>
  <c r="A44" i="2"/>
  <c r="I4" i="14"/>
  <c r="B25" i="4"/>
  <c r="A14" i="10" s="1"/>
  <c r="J7" i="10"/>
  <c r="C7" i="10" s="1"/>
  <c r="J58" i="10"/>
  <c r="C2" i="3"/>
  <c r="J64" i="10"/>
  <c r="H25" i="10"/>
  <c r="D25" i="10" s="1"/>
  <c r="F40" i="10"/>
  <c r="H40" i="10" s="1"/>
  <c r="D40" i="10" s="1"/>
  <c r="F42" i="10"/>
  <c r="H42" i="10" s="1"/>
  <c r="D42" i="10" s="1"/>
  <c r="F46" i="10"/>
  <c r="H46" i="10" s="1"/>
  <c r="D46" i="10" s="1"/>
  <c r="F64" i="10"/>
  <c r="B29" i="3"/>
  <c r="I15" i="10"/>
  <c r="C15" i="10" s="1"/>
  <c r="F43" i="10"/>
  <c r="H43" i="10" s="1"/>
  <c r="D43" i="10" s="1"/>
  <c r="I55" i="10"/>
  <c r="B20" i="4"/>
  <c r="A11" i="10" s="1"/>
  <c r="C4" i="14"/>
  <c r="D2" i="4"/>
  <c r="I52" i="10"/>
  <c r="J25" i="10"/>
  <c r="A28" i="2"/>
  <c r="B32" i="3"/>
  <c r="B12" i="3"/>
  <c r="B25" i="3"/>
  <c r="I18" i="10"/>
  <c r="I6" i="10"/>
  <c r="J53" i="10"/>
  <c r="A31" i="2"/>
  <c r="I23" i="10"/>
  <c r="A73" i="2"/>
  <c r="B22" i="4"/>
  <c r="A13" i="10" s="1"/>
  <c r="B6" i="4"/>
  <c r="F4" i="16"/>
  <c r="L65" i="10"/>
  <c r="J62" i="10"/>
  <c r="L63" i="10"/>
  <c r="B37" i="4"/>
  <c r="A24" i="10" s="1"/>
  <c r="AB1929" i="16"/>
  <c r="AB1905" i="16"/>
  <c r="C32" i="10"/>
  <c r="C9" i="10"/>
  <c r="B38" i="4"/>
  <c r="B44" i="4" s="1"/>
  <c r="A30"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AB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AB2339" i="16"/>
  <c r="S2335" i="16"/>
  <c r="T2335" i="16"/>
  <c r="S2331" i="16"/>
  <c r="T2331" i="16"/>
  <c r="S2327" i="16"/>
  <c r="T2327" i="16"/>
  <c r="S2323" i="16"/>
  <c r="T2323" i="16"/>
  <c r="AB2323" i="16"/>
  <c r="S2319" i="16"/>
  <c r="T2319" i="16"/>
  <c r="S2315" i="16"/>
  <c r="T2315" i="16"/>
  <c r="S2311" i="16"/>
  <c r="T2311" i="16"/>
  <c r="S2307" i="16"/>
  <c r="T2307" i="16"/>
  <c r="S2303" i="16"/>
  <c r="T2303" i="16"/>
  <c r="S2299" i="16"/>
  <c r="T2299" i="16"/>
  <c r="S2295" i="16"/>
  <c r="T2295" i="16"/>
  <c r="S2291" i="16"/>
  <c r="T2291" i="16"/>
  <c r="AB2291" i="16"/>
  <c r="S2287" i="16"/>
  <c r="T2287" i="16"/>
  <c r="AB2287" i="16"/>
  <c r="S2283" i="16"/>
  <c r="T2283" i="16"/>
  <c r="S2279" i="16"/>
  <c r="T2279" i="16"/>
  <c r="S2275" i="16"/>
  <c r="T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S2207" i="16"/>
  <c r="T2207" i="16"/>
  <c r="S2203" i="16"/>
  <c r="T2203" i="16"/>
  <c r="S2199" i="16"/>
  <c r="T2199" i="16"/>
  <c r="S2195" i="16"/>
  <c r="T2195" i="16"/>
  <c r="S2191" i="16"/>
  <c r="T2191" i="16"/>
  <c r="AB2191" i="16"/>
  <c r="S2187" i="16"/>
  <c r="T2187" i="16"/>
  <c r="S2183" i="16"/>
  <c r="T2183" i="16"/>
  <c r="S2179" i="16"/>
  <c r="T2179" i="16"/>
  <c r="S2175" i="16"/>
  <c r="T2175" i="16"/>
  <c r="S2171" i="16"/>
  <c r="T2171" i="16"/>
  <c r="AB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AB2127" i="16"/>
  <c r="S2123" i="16"/>
  <c r="T2123" i="16"/>
  <c r="S2119" i="16"/>
  <c r="T2119" i="16"/>
  <c r="S2115" i="16"/>
  <c r="T2115" i="16"/>
  <c r="S2111" i="16"/>
  <c r="T2111" i="16"/>
  <c r="S2107" i="16"/>
  <c r="T2107" i="16"/>
  <c r="AB2107" i="16"/>
  <c r="S2103" i="16"/>
  <c r="T2103" i="16"/>
  <c r="S2099" i="16"/>
  <c r="T2099" i="16"/>
  <c r="S2095" i="16"/>
  <c r="T2095" i="16"/>
  <c r="S2091" i="16"/>
  <c r="T2091" i="16"/>
  <c r="AB2091" i="16"/>
  <c r="S2087" i="16"/>
  <c r="T2087" i="16"/>
  <c r="S2083" i="16"/>
  <c r="T2083" i="16"/>
  <c r="AB2083" i="16"/>
  <c r="S2079" i="16"/>
  <c r="T2079" i="16"/>
  <c r="AB2079" i="16"/>
  <c r="S2075" i="16"/>
  <c r="T2075" i="16"/>
  <c r="AB2075" i="16"/>
  <c r="S2071" i="16"/>
  <c r="T2071" i="16"/>
  <c r="S2067" i="16"/>
  <c r="T2067" i="16"/>
  <c r="AB2067" i="16"/>
  <c r="S2063" i="16"/>
  <c r="T2063" i="16"/>
  <c r="AB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AB2015" i="16"/>
  <c r="S2011" i="16"/>
  <c r="T2011" i="16"/>
  <c r="S2007" i="16"/>
  <c r="T2007" i="16"/>
  <c r="S2003" i="16"/>
  <c r="T2003" i="16"/>
  <c r="S1999" i="16"/>
  <c r="T1999" i="16"/>
  <c r="S1995" i="16"/>
  <c r="T1995" i="16"/>
  <c r="S1991" i="16"/>
  <c r="T1991" i="16"/>
  <c r="S1987" i="16"/>
  <c r="T1987" i="16"/>
  <c r="S1983" i="16"/>
  <c r="T1983" i="16"/>
  <c r="AB1983" i="16"/>
  <c r="S1979" i="16"/>
  <c r="T1979" i="16"/>
  <c r="S1975" i="16"/>
  <c r="T1975" i="16"/>
  <c r="AB1975" i="16"/>
  <c r="S1971" i="16"/>
  <c r="T1971" i="16"/>
  <c r="AB1971" i="16"/>
  <c r="S1967" i="16"/>
  <c r="T1967" i="16"/>
  <c r="S1963" i="16"/>
  <c r="T1963" i="16"/>
  <c r="AB1963" i="16"/>
  <c r="S1959" i="16"/>
  <c r="T1959" i="16"/>
  <c r="S1955" i="16"/>
  <c r="T1955" i="16"/>
  <c r="S1951" i="16"/>
  <c r="T1951" i="16"/>
  <c r="AB1951" i="16"/>
  <c r="S1947" i="16"/>
  <c r="T1947" i="16"/>
  <c r="S1943" i="16"/>
  <c r="T1943" i="16"/>
  <c r="S1939" i="16"/>
  <c r="T1939" i="16"/>
  <c r="S1935" i="16"/>
  <c r="T1935" i="16"/>
  <c r="S1931" i="16"/>
  <c r="T1931" i="16"/>
  <c r="AB1931" i="16"/>
  <c r="S1927" i="16"/>
  <c r="T1927" i="16"/>
  <c r="S1923" i="16"/>
  <c r="T1923" i="16"/>
  <c r="AB1923" i="16"/>
  <c r="S1919" i="16"/>
  <c r="T1919" i="16"/>
  <c r="AB1919" i="16"/>
  <c r="S1915" i="16"/>
  <c r="T1915" i="16"/>
  <c r="S1911" i="16"/>
  <c r="T1911" i="16"/>
  <c r="S1907" i="16"/>
  <c r="T1907" i="16"/>
  <c r="AB1907" i="16"/>
  <c r="S1903" i="16"/>
  <c r="T1903" i="16"/>
  <c r="S1899" i="16"/>
  <c r="T1899" i="16"/>
  <c r="AB1899" i="16"/>
  <c r="S1895" i="16"/>
  <c r="T1895" i="16"/>
  <c r="S1891" i="16"/>
  <c r="T1891" i="16"/>
  <c r="AB1891" i="16"/>
  <c r="S1887" i="16"/>
  <c r="T1887" i="16"/>
  <c r="S1883" i="16"/>
  <c r="T1883" i="16"/>
  <c r="AB1883" i="16"/>
  <c r="S1879" i="16"/>
  <c r="T1879" i="16"/>
  <c r="AB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AB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AB1699" i="16"/>
  <c r="S1695" i="16"/>
  <c r="T1695" i="16"/>
  <c r="AB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T1471" i="16"/>
  <c r="S1471" i="16"/>
  <c r="AB1471" i="16"/>
  <c r="T1467" i="16"/>
  <c r="S1467" i="16"/>
  <c r="AB1467" i="16"/>
  <c r="T1463" i="16"/>
  <c r="S1463" i="16"/>
  <c r="AB1463" i="16"/>
  <c r="T1459" i="16"/>
  <c r="S1459" i="16"/>
  <c r="AB1459" i="16"/>
  <c r="T1455" i="16"/>
  <c r="S1455" i="16"/>
  <c r="T1451" i="16"/>
  <c r="S1451" i="16"/>
  <c r="AB1451" i="16"/>
  <c r="T1447" i="16"/>
  <c r="S1447" i="16"/>
  <c r="T1443" i="16"/>
  <c r="S1443" i="16"/>
  <c r="T1439" i="16"/>
  <c r="S1439" i="16"/>
  <c r="T1435" i="16"/>
  <c r="S1435" i="16"/>
  <c r="T1431" i="16"/>
  <c r="S1431" i="16"/>
  <c r="T1427" i="16"/>
  <c r="S1427" i="16"/>
  <c r="T1423" i="16"/>
  <c r="S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T1079" i="16"/>
  <c r="S1079" i="16"/>
  <c r="T1075" i="16"/>
  <c r="S1075" i="16"/>
  <c r="AB1075" i="16"/>
  <c r="T1071" i="16"/>
  <c r="S1071" i="16"/>
  <c r="T1067" i="16"/>
  <c r="S1067" i="16"/>
  <c r="AB1067" i="16"/>
  <c r="T1063" i="16"/>
  <c r="S1063" i="16"/>
  <c r="T1059" i="16"/>
  <c r="S1059" i="16"/>
  <c r="AB1059" i="16"/>
  <c r="T1055" i="16"/>
  <c r="S1055" i="16"/>
  <c r="T1051" i="16"/>
  <c r="S1051" i="16"/>
  <c r="AB1051" i="16"/>
  <c r="T1047" i="16"/>
  <c r="S1047" i="16"/>
  <c r="T1043" i="16"/>
  <c r="S1043" i="16"/>
  <c r="AB1043" i="16"/>
  <c r="T1039" i="16"/>
  <c r="S1039" i="16"/>
  <c r="T1035" i="16"/>
  <c r="S1035" i="16"/>
  <c r="AB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AB971" i="16"/>
  <c r="T967" i="16"/>
  <c r="S967" i="16"/>
  <c r="AB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AB907" i="16"/>
  <c r="T903" i="16"/>
  <c r="S903" i="16"/>
  <c r="AB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AB843" i="16"/>
  <c r="T839" i="16"/>
  <c r="S839" i="16"/>
  <c r="AB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AB779" i="16"/>
  <c r="T775" i="16"/>
  <c r="S775" i="16"/>
  <c r="AB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AB715" i="16"/>
  <c r="T711" i="16"/>
  <c r="S711" i="16"/>
  <c r="AB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AB651" i="16"/>
  <c r="T647" i="16"/>
  <c r="S647" i="16"/>
  <c r="AB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AB587" i="16"/>
  <c r="T583" i="16"/>
  <c r="S583" i="16"/>
  <c r="AB583" i="16"/>
  <c r="T579" i="16"/>
  <c r="S579" i="16"/>
  <c r="T575" i="16"/>
  <c r="S575" i="16"/>
  <c r="AB2467" i="16"/>
  <c r="AB2319" i="16"/>
  <c r="AB2211" i="16"/>
  <c r="AB2155" i="16"/>
  <c r="AB2009" i="16"/>
  <c r="AB1995" i="16"/>
  <c r="AB1955" i="16"/>
  <c r="R1526" i="16"/>
  <c r="J1500" i="16"/>
  <c r="R2204" i="16"/>
  <c r="H1964" i="16"/>
  <c r="H1468" i="16"/>
  <c r="E1860" i="16"/>
  <c r="X1860" i="16" s="1"/>
  <c r="R1041" i="16"/>
  <c r="I2012" i="16"/>
  <c r="I2172" i="16"/>
  <c r="J2092" i="16"/>
  <c r="R1353" i="16"/>
  <c r="F1123" i="16"/>
  <c r="J1436" i="16"/>
  <c r="I2268" i="16"/>
  <c r="H1217" i="16"/>
  <c r="H1097" i="16"/>
  <c r="G1590" i="16"/>
  <c r="R1273" i="16"/>
  <c r="R1097" i="16"/>
  <c r="R1145" i="16"/>
  <c r="I1145" i="16"/>
  <c r="G1145" i="16"/>
  <c r="I1273" i="16"/>
  <c r="I1319" i="16"/>
  <c r="A17" i="2"/>
  <c r="J11" i="10"/>
  <c r="C11" i="10" s="1"/>
  <c r="B2" i="3"/>
  <c r="J31" i="10"/>
  <c r="J65" i="10"/>
  <c r="I35" i="10"/>
  <c r="C35" i="10" s="1"/>
  <c r="A9" i="2"/>
  <c r="C7" i="3"/>
  <c r="B9" i="3"/>
  <c r="B21" i="4"/>
  <c r="A12" i="10" s="1"/>
  <c r="G18" i="10"/>
  <c r="H18" i="10" s="1"/>
  <c r="B69" i="4"/>
  <c r="A50" i="10" s="1"/>
  <c r="G3" i="16"/>
  <c r="A1" i="10"/>
  <c r="I59" i="10"/>
  <c r="A24" i="2"/>
  <c r="I16" i="10"/>
  <c r="J60" i="10"/>
  <c r="K4" i="16"/>
  <c r="I45" i="10"/>
  <c r="B28" i="3"/>
  <c r="D4" i="16"/>
  <c r="A61" i="2"/>
  <c r="A12" i="2"/>
  <c r="I26" i="10"/>
  <c r="I43" i="10"/>
  <c r="I36" i="10"/>
  <c r="C28" i="3"/>
  <c r="A60" i="2"/>
  <c r="I5" i="10"/>
  <c r="C5" i="10" s="1"/>
  <c r="A3" i="10"/>
  <c r="A66" i="2"/>
  <c r="B4" i="14"/>
  <c r="J4" i="10"/>
  <c r="B13" i="3"/>
  <c r="J36" i="10"/>
  <c r="J45" i="10"/>
  <c r="A65" i="2"/>
  <c r="I60" i="10"/>
  <c r="B24" i="3"/>
  <c r="A33" i="2"/>
  <c r="C24" i="3"/>
  <c r="I50" i="10"/>
  <c r="A15" i="2"/>
  <c r="C11" i="3"/>
  <c r="B68" i="4"/>
  <c r="A49" i="10" s="1"/>
  <c r="B13" i="4"/>
  <c r="B15" i="4"/>
  <c r="A7" i="10" s="1"/>
  <c r="B12" i="4"/>
  <c r="I22" i="10"/>
  <c r="A43" i="2"/>
  <c r="E4" i="16"/>
  <c r="A3" i="2"/>
  <c r="C10" i="3"/>
  <c r="G25" i="4"/>
  <c r="G43" i="4" s="1"/>
  <c r="B23" i="3"/>
  <c r="A50" i="2"/>
  <c r="F35" i="10"/>
  <c r="H35" i="10" s="1"/>
  <c r="J48" i="10"/>
  <c r="A63" i="2"/>
  <c r="I54" i="10"/>
  <c r="I48" i="10"/>
  <c r="D1" i="10"/>
  <c r="B4" i="16"/>
  <c r="C5" i="11"/>
  <c r="A4" i="2"/>
  <c r="A57" i="2"/>
  <c r="J23" i="10"/>
  <c r="D25" i="4"/>
  <c r="D49" i="4" s="1"/>
  <c r="A68" i="2"/>
  <c r="B2" i="16"/>
  <c r="C30" i="3"/>
  <c r="I13" i="10"/>
  <c r="A1" i="2"/>
  <c r="J33" i="10"/>
  <c r="I41" i="10"/>
  <c r="C9" i="3"/>
  <c r="L62" i="10"/>
  <c r="AB2419" i="16"/>
  <c r="AB2355" i="16"/>
  <c r="AB2095" i="16"/>
  <c r="AB2019" i="16"/>
  <c r="AB2007" i="16"/>
  <c r="AB1937" i="16"/>
  <c r="AB1911" i="16"/>
  <c r="AB2351" i="16"/>
  <c r="AB1327" i="16"/>
  <c r="AB1247" i="16"/>
  <c r="AB1223" i="16"/>
  <c r="AB1183" i="16"/>
  <c r="AB1071" i="16"/>
  <c r="AB733" i="16"/>
  <c r="V733" i="16"/>
  <c r="AB725" i="16"/>
  <c r="V725" i="16"/>
  <c r="AB717" i="16"/>
  <c r="V717" i="16"/>
  <c r="AB709" i="16"/>
  <c r="V709" i="16"/>
  <c r="J709" i="16" s="1"/>
  <c r="AB701" i="16"/>
  <c r="V701" i="16"/>
  <c r="AB693" i="16"/>
  <c r="V693" i="16"/>
  <c r="AB685" i="16"/>
  <c r="V685" i="16"/>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S1650" i="16"/>
  <c r="T1650" i="16"/>
  <c r="S1646" i="16"/>
  <c r="T1646" i="16"/>
  <c r="S1642" i="16"/>
  <c r="T1642" i="16"/>
  <c r="S1638" i="16"/>
  <c r="T1638" i="16"/>
  <c r="S1634" i="16"/>
  <c r="T1634" i="16"/>
  <c r="S1630" i="16"/>
  <c r="T1630" i="16"/>
  <c r="S1626" i="16"/>
  <c r="T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T1078" i="16"/>
  <c r="S1078" i="16"/>
  <c r="T1074" i="16"/>
  <c r="S1074" i="16"/>
  <c r="T1070" i="16"/>
  <c r="S1070" i="16"/>
  <c r="T1066" i="16"/>
  <c r="S1066" i="16"/>
  <c r="T1062" i="16"/>
  <c r="S1062" i="16"/>
  <c r="T1058" i="16"/>
  <c r="S1058" i="16"/>
  <c r="T1054" i="16"/>
  <c r="S1054" i="16"/>
  <c r="T1050" i="16"/>
  <c r="S1050" i="16"/>
  <c r="T1046" i="16"/>
  <c r="S1046" i="16"/>
  <c r="T1042" i="16"/>
  <c r="S1042" i="16"/>
  <c r="T1038" i="16"/>
  <c r="S1038" i="16"/>
  <c r="T1034" i="16"/>
  <c r="S1034" i="16"/>
  <c r="T1030" i="16"/>
  <c r="S1030" i="16"/>
  <c r="T1026" i="16"/>
  <c r="S1026" i="16"/>
  <c r="T1022" i="16"/>
  <c r="S1022" i="16"/>
  <c r="T1018" i="16"/>
  <c r="S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T854" i="16"/>
  <c r="S854" i="16"/>
  <c r="T850" i="16"/>
  <c r="S850" i="16"/>
  <c r="T846" i="16"/>
  <c r="S846" i="16"/>
  <c r="T842" i="16"/>
  <c r="S842" i="16"/>
  <c r="T838" i="16"/>
  <c r="S838" i="16"/>
  <c r="T834" i="16"/>
  <c r="S834" i="16"/>
  <c r="T830" i="16"/>
  <c r="S830" i="16"/>
  <c r="T826" i="16"/>
  <c r="S826" i="16"/>
  <c r="T822" i="16"/>
  <c r="S822" i="16"/>
  <c r="T818" i="16"/>
  <c r="S818" i="16"/>
  <c r="T814" i="16"/>
  <c r="S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T746" i="16"/>
  <c r="S746" i="16"/>
  <c r="T742" i="16"/>
  <c r="S742" i="16"/>
  <c r="T738" i="16"/>
  <c r="S738" i="16"/>
  <c r="T734" i="16"/>
  <c r="S734" i="16"/>
  <c r="T730" i="16"/>
  <c r="S730" i="16"/>
  <c r="T726" i="16"/>
  <c r="S726" i="16"/>
  <c r="T722" i="16"/>
  <c r="S722" i="16"/>
  <c r="T718" i="16"/>
  <c r="S718" i="16"/>
  <c r="T714" i="16"/>
  <c r="S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2502" i="16"/>
  <c r="AB2486" i="16"/>
  <c r="AB2478" i="16"/>
  <c r="AB2446" i="16"/>
  <c r="AB2426" i="16"/>
  <c r="AB2406" i="16"/>
  <c r="AB2382" i="16"/>
  <c r="AB2370" i="16"/>
  <c r="AB2362" i="16"/>
  <c r="AB2342" i="16"/>
  <c r="AB2334" i="16"/>
  <c r="AB2294" i="16"/>
  <c r="AB2274" i="16"/>
  <c r="AB2262" i="16"/>
  <c r="AB2230" i="16"/>
  <c r="AB2222" i="16"/>
  <c r="AB2182" i="16"/>
  <c r="AB2174" i="16"/>
  <c r="AB2166" i="16"/>
  <c r="AB2138" i="16"/>
  <c r="AB2110" i="16"/>
  <c r="AB2102" i="16"/>
  <c r="AB2094" i="16"/>
  <c r="AB2086" i="16"/>
  <c r="AB2042" i="16"/>
  <c r="AB2026" i="16"/>
  <c r="AB2010" i="16"/>
  <c r="AB1966" i="16"/>
  <c r="AB1946" i="16"/>
  <c r="AB1942" i="16"/>
  <c r="AB1934" i="16"/>
  <c r="AB1910" i="16"/>
  <c r="AB1898" i="16"/>
  <c r="AB1870" i="16"/>
  <c r="AB1850" i="16"/>
  <c r="AB1838" i="16"/>
  <c r="AB1830" i="16"/>
  <c r="AB1810" i="16"/>
  <c r="AB1782" i="16"/>
  <c r="AB1742" i="16"/>
  <c r="AB1718" i="16"/>
  <c r="AB1698" i="16"/>
  <c r="AB1694" i="16"/>
  <c r="AB1662" i="16"/>
  <c r="AB1650" i="16"/>
  <c r="AB1634" i="16"/>
  <c r="AB1602" i="16"/>
  <c r="AB1574" i="16"/>
  <c r="AB1562" i="16"/>
  <c r="AB1550" i="16"/>
  <c r="AB1542" i="16"/>
  <c r="AB1494" i="16"/>
  <c r="AB1486" i="16"/>
  <c r="AB1446" i="16"/>
  <c r="AB1430" i="16"/>
  <c r="AB1410" i="16"/>
  <c r="AB1378" i="16"/>
  <c r="AB1350" i="16"/>
  <c r="AB1326" i="16"/>
  <c r="AB1278" i="16"/>
  <c r="AB1254" i="16"/>
  <c r="AB1222" i="16"/>
  <c r="AB1214" i="16"/>
  <c r="AB1166" i="16"/>
  <c r="AB1054" i="16"/>
  <c r="AB1022" i="16"/>
  <c r="AB1014" i="16"/>
  <c r="AB1006" i="16"/>
  <c r="AB998" i="16"/>
  <c r="AB990" i="16"/>
  <c r="AB982" i="16"/>
  <c r="AB974" i="16"/>
  <c r="AB962" i="16"/>
  <c r="AB954" i="16"/>
  <c r="AB946" i="16"/>
  <c r="AB938" i="16"/>
  <c r="AB930" i="16"/>
  <c r="AB922" i="16"/>
  <c r="AB914" i="16"/>
  <c r="AB902" i="16"/>
  <c r="AB894" i="16"/>
  <c r="AB886" i="16"/>
  <c r="AB878" i="16"/>
  <c r="AB870" i="16"/>
  <c r="AB862" i="16"/>
  <c r="AB854" i="16"/>
  <c r="AB846" i="16"/>
  <c r="AB834" i="16"/>
  <c r="AB826" i="16"/>
  <c r="AB818" i="16"/>
  <c r="AB810" i="16"/>
  <c r="AB802" i="16"/>
  <c r="AB794" i="16"/>
  <c r="AB786" i="16"/>
  <c r="AB774" i="16"/>
  <c r="AB766" i="16"/>
  <c r="AB758" i="16"/>
  <c r="AB750" i="16"/>
  <c r="AB742" i="16"/>
  <c r="AB734" i="16"/>
  <c r="AB726" i="16"/>
  <c r="AB718" i="16"/>
  <c r="AB706" i="16"/>
  <c r="AB698" i="16"/>
  <c r="AB690" i="16"/>
  <c r="AB682" i="16"/>
  <c r="AB674" i="16"/>
  <c r="AB666" i="16"/>
  <c r="AB658" i="16"/>
  <c r="AB646" i="16"/>
  <c r="AB638" i="16"/>
  <c r="AB630" i="16"/>
  <c r="AB622" i="16"/>
  <c r="AB614" i="16"/>
  <c r="AB606" i="16"/>
  <c r="AB598" i="16"/>
  <c r="AB590" i="16"/>
  <c r="AB578" i="16"/>
  <c r="G15" i="10"/>
  <c r="H15" i="10" s="1"/>
  <c r="D15" i="10" s="1"/>
  <c r="L64" i="10"/>
  <c r="AB2442" i="16"/>
  <c r="AB2435" i="16"/>
  <c r="V2328" i="16"/>
  <c r="V2322" i="16"/>
  <c r="V2264" i="16"/>
  <c r="V2258" i="16"/>
  <c r="V2200" i="16"/>
  <c r="V2194" i="16"/>
  <c r="G2194" i="16" s="1"/>
  <c r="AB1872" i="16"/>
  <c r="AB1866" i="16"/>
  <c r="AB1812" i="16"/>
  <c r="AB1626" i="16"/>
  <c r="AB1620" i="16"/>
  <c r="AB1588" i="16"/>
  <c r="AB1524" i="16"/>
  <c r="V139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5" i="16"/>
  <c r="V735" i="16"/>
  <c r="F735" i="16" s="1"/>
  <c r="AB727" i="16"/>
  <c r="V727" i="16"/>
  <c r="J727" i="16" s="1"/>
  <c r="AB719" i="16"/>
  <c r="V719" i="16"/>
  <c r="F719" i="16" s="1"/>
  <c r="AB703" i="16"/>
  <c r="V703" i="16"/>
  <c r="AB695" i="16"/>
  <c r="V695" i="16"/>
  <c r="H695" i="16" s="1"/>
  <c r="AB687" i="16"/>
  <c r="V687" i="16"/>
  <c r="R687" i="16" s="1"/>
  <c r="AB681" i="16"/>
  <c r="V681" i="16"/>
  <c r="E681" i="16" s="1"/>
  <c r="X681" i="16" s="1"/>
  <c r="AB677" i="16"/>
  <c r="V677" i="16"/>
  <c r="R677" i="16" s="1"/>
  <c r="AB673" i="16"/>
  <c r="V673" i="16"/>
  <c r="H673" i="16" s="1"/>
  <c r="AB669" i="16"/>
  <c r="V669" i="16"/>
  <c r="R669" i="16" s="1"/>
  <c r="AB665" i="16"/>
  <c r="V665" i="16"/>
  <c r="I665" i="16" s="1"/>
  <c r="AB661" i="16"/>
  <c r="V661" i="16"/>
  <c r="E661" i="16" s="1"/>
  <c r="X661" i="16" s="1"/>
  <c r="AB657" i="16"/>
  <c r="V657" i="16"/>
  <c r="AB653" i="16"/>
  <c r="V653" i="16"/>
  <c r="AB649" i="16"/>
  <c r="V649" i="16"/>
  <c r="J649" i="16" s="1"/>
  <c r="AB645" i="16"/>
  <c r="V645" i="16"/>
  <c r="H645" i="16" s="1"/>
  <c r="AB641" i="16"/>
  <c r="V641" i="16"/>
  <c r="J641" i="16" s="1"/>
  <c r="AB637" i="16"/>
  <c r="V637" i="16"/>
  <c r="AB629" i="16"/>
  <c r="V629" i="16"/>
  <c r="J629" i="16" s="1"/>
  <c r="AB625" i="16"/>
  <c r="V625" i="16"/>
  <c r="AB621" i="16"/>
  <c r="V621" i="16"/>
  <c r="J621" i="16" s="1"/>
  <c r="AB617" i="16"/>
  <c r="V617" i="16"/>
  <c r="I617" i="16" s="1"/>
  <c r="AB613" i="16"/>
  <c r="V613" i="16"/>
  <c r="J613" i="16" s="1"/>
  <c r="AB605" i="16"/>
  <c r="V605" i="16"/>
  <c r="F605" i="16" s="1"/>
  <c r="AB601" i="16"/>
  <c r="V601" i="16"/>
  <c r="H601" i="16" s="1"/>
  <c r="AB597" i="16"/>
  <c r="V597" i="16"/>
  <c r="AB593" i="16"/>
  <c r="V593" i="16"/>
  <c r="I593" i="16" s="1"/>
  <c r="AB589" i="16"/>
  <c r="V589" i="16"/>
  <c r="E589" i="16" s="1"/>
  <c r="X589" i="16" s="1"/>
  <c r="AB585" i="16"/>
  <c r="V585" i="16"/>
  <c r="I585" i="16" s="1"/>
  <c r="AB581" i="16"/>
  <c r="V581" i="16"/>
  <c r="AB577" i="16"/>
  <c r="V577" i="16"/>
  <c r="I577" i="16" s="1"/>
  <c r="AB573" i="16"/>
  <c r="V573" i="16"/>
  <c r="J573" i="16" s="1"/>
  <c r="AB2503" i="16"/>
  <c r="AB2501" i="16"/>
  <c r="AB2495" i="16"/>
  <c r="AB2479" i="16"/>
  <c r="AB2463" i="16"/>
  <c r="AB1319" i="16"/>
  <c r="AB1295" i="16"/>
  <c r="AB1255" i="16"/>
  <c r="AB1231" i="16"/>
  <c r="AB1195" i="16"/>
  <c r="AB1167" i="16"/>
  <c r="AB1119" i="16"/>
  <c r="AB1063" i="16"/>
  <c r="AB1039" i="16"/>
  <c r="AB721" i="16"/>
  <c r="V721" i="16"/>
  <c r="I721" i="16" s="1"/>
  <c r="AB713" i="16"/>
  <c r="V713" i="16"/>
  <c r="F713" i="16" s="1"/>
  <c r="AB705" i="16"/>
  <c r="V705" i="16"/>
  <c r="E705" i="16" s="1"/>
  <c r="X705" i="16" s="1"/>
  <c r="AB697" i="16"/>
  <c r="V697" i="16"/>
  <c r="F697" i="16" s="1"/>
  <c r="AB689" i="16"/>
  <c r="V689" i="16"/>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S1628" i="16"/>
  <c r="T1628" i="16"/>
  <c r="S1624" i="16"/>
  <c r="T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S1096" i="16"/>
  <c r="T1096" i="16"/>
  <c r="S1092" i="16"/>
  <c r="T1092" i="16"/>
  <c r="S1088" i="16"/>
  <c r="T1088" i="16"/>
  <c r="S1084" i="16"/>
  <c r="T1084" i="16"/>
  <c r="S1080" i="16"/>
  <c r="T1080" i="16"/>
  <c r="T1076" i="16"/>
  <c r="S1076" i="16"/>
  <c r="T1072" i="16"/>
  <c r="S1072" i="16"/>
  <c r="T1068" i="16"/>
  <c r="S1068" i="16"/>
  <c r="T1064" i="16"/>
  <c r="S1064" i="16"/>
  <c r="T1060" i="16"/>
  <c r="S1060" i="16"/>
  <c r="T1056" i="16"/>
  <c r="S1056" i="16"/>
  <c r="T1052" i="16"/>
  <c r="S1052" i="16"/>
  <c r="T1048" i="16"/>
  <c r="S1048" i="16"/>
  <c r="T1044" i="16"/>
  <c r="S1044" i="16"/>
  <c r="T1040" i="16"/>
  <c r="S1040" i="16"/>
  <c r="T1036" i="16"/>
  <c r="S1036" i="16"/>
  <c r="T1032" i="16"/>
  <c r="S1032" i="16"/>
  <c r="T1028" i="16"/>
  <c r="S1028" i="16"/>
  <c r="T1024" i="16"/>
  <c r="S1024" i="16"/>
  <c r="T1020" i="16"/>
  <c r="S1020" i="16"/>
  <c r="T1016" i="16"/>
  <c r="S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T852" i="16"/>
  <c r="S852" i="16"/>
  <c r="T848" i="16"/>
  <c r="S848" i="16"/>
  <c r="T844" i="16"/>
  <c r="S844" i="16"/>
  <c r="T840" i="16"/>
  <c r="S840" i="16"/>
  <c r="T836" i="16"/>
  <c r="S836" i="16"/>
  <c r="T832" i="16"/>
  <c r="S832" i="16"/>
  <c r="T828" i="16"/>
  <c r="S828" i="16"/>
  <c r="T824" i="16"/>
  <c r="S824" i="16"/>
  <c r="T820" i="16"/>
  <c r="S820" i="16"/>
  <c r="T816" i="16"/>
  <c r="S816" i="16"/>
  <c r="T812" i="16"/>
  <c r="S812" i="16"/>
  <c r="T808" i="16"/>
  <c r="S808" i="16"/>
  <c r="T804" i="16"/>
  <c r="S804" i="16"/>
  <c r="T800" i="16"/>
  <c r="S800" i="16"/>
  <c r="T796" i="16"/>
  <c r="S796" i="16"/>
  <c r="T792" i="16"/>
  <c r="S792" i="16"/>
  <c r="T788" i="16"/>
  <c r="S788" i="16"/>
  <c r="T784" i="16"/>
  <c r="S784" i="16"/>
  <c r="T780" i="16"/>
  <c r="S780" i="16"/>
  <c r="T776" i="16"/>
  <c r="S776" i="16"/>
  <c r="T772" i="16"/>
  <c r="S772" i="16"/>
  <c r="T768" i="16"/>
  <c r="S768" i="16"/>
  <c r="T764" i="16"/>
  <c r="S764" i="16"/>
  <c r="T760" i="16"/>
  <c r="S760" i="16"/>
  <c r="T756" i="16"/>
  <c r="S756" i="16"/>
  <c r="T752" i="16"/>
  <c r="S752" i="16"/>
  <c r="T748" i="16"/>
  <c r="S748" i="16"/>
  <c r="T744" i="16"/>
  <c r="S744" i="16"/>
  <c r="T740" i="16"/>
  <c r="S740" i="16"/>
  <c r="T736" i="16"/>
  <c r="S736" i="16"/>
  <c r="T732" i="16"/>
  <c r="S732" i="16"/>
  <c r="T728" i="16"/>
  <c r="S728" i="16"/>
  <c r="T724" i="16"/>
  <c r="S724" i="16"/>
  <c r="T720" i="16"/>
  <c r="S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S584" i="16"/>
  <c r="T584" i="16"/>
  <c r="S580" i="16"/>
  <c r="T580" i="16"/>
  <c r="S576" i="16"/>
  <c r="T576" i="16"/>
  <c r="I62" i="10"/>
  <c r="AB2492" i="16"/>
  <c r="AB2474" i="16"/>
  <c r="AB2464" i="16"/>
  <c r="AB2452" i="16"/>
  <c r="AB2440" i="16"/>
  <c r="AB2430" i="16"/>
  <c r="AB2420" i="16"/>
  <c r="AB2412" i="16"/>
  <c r="AB2388" i="16"/>
  <c r="AB2376" i="16"/>
  <c r="AB2366" i="16"/>
  <c r="AB2356" i="16"/>
  <c r="AB2348" i="16"/>
  <c r="AB2330" i="16"/>
  <c r="AB2318" i="16"/>
  <c r="AB2308" i="16"/>
  <c r="AB2300" i="16"/>
  <c r="AB2284" i="16"/>
  <c r="AB2276" i="16"/>
  <c r="AB2268" i="16"/>
  <c r="AB2244" i="16"/>
  <c r="AB2236" i="16"/>
  <c r="AB2218" i="16"/>
  <c r="AB2208" i="16"/>
  <c r="AB2196" i="16"/>
  <c r="AB2188" i="16"/>
  <c r="AB2178" i="16"/>
  <c r="AB2160" i="16"/>
  <c r="AB2154" i="16"/>
  <c r="AB2144" i="16"/>
  <c r="AB2132" i="16"/>
  <c r="AB2124" i="16"/>
  <c r="AB2114" i="16"/>
  <c r="AB2096" i="16"/>
  <c r="AB2060" i="16"/>
  <c r="AB2052" i="16"/>
  <c r="AB2044" i="16"/>
  <c r="AB2036" i="16"/>
  <c r="AB2028" i="16"/>
  <c r="AB2020" i="16"/>
  <c r="AB2008" i="16"/>
  <c r="AB1980" i="16"/>
  <c r="AB1956" i="16"/>
  <c r="AB1944" i="16"/>
  <c r="AB1938" i="16"/>
  <c r="AB1900" i="16"/>
  <c r="AB1894" i="16"/>
  <c r="AB1888" i="16"/>
  <c r="AB1874" i="16"/>
  <c r="AB1858" i="16"/>
  <c r="AB1854" i="16"/>
  <c r="AB1848" i="16"/>
  <c r="AB1834" i="16"/>
  <c r="AB1818" i="16"/>
  <c r="AB1814" i="16"/>
  <c r="AB1808" i="16"/>
  <c r="AB1786" i="16"/>
  <c r="AB1762" i="16"/>
  <c r="AB1756" i="16"/>
  <c r="AB1726" i="16"/>
  <c r="AB1700" i="16"/>
  <c r="AB1696" i="16"/>
  <c r="AB1680" i="16"/>
  <c r="AB1664" i="16"/>
  <c r="AB1654" i="16"/>
  <c r="AB1648" i="16"/>
  <c r="AB1638" i="16"/>
  <c r="AB1630" i="16"/>
  <c r="AB1624" i="16"/>
  <c r="AB1614" i="16"/>
  <c r="AB1604" i="16"/>
  <c r="AB1594" i="16"/>
  <c r="AB1570" i="16"/>
  <c r="AB1564" i="16"/>
  <c r="AB1560" i="16"/>
  <c r="AB1546" i="16"/>
  <c r="AB1538" i="16"/>
  <c r="AB1534" i="16"/>
  <c r="AB1518" i="16"/>
  <c r="AB1502" i="16"/>
  <c r="AB1474" i="16"/>
  <c r="AB1470" i="16"/>
  <c r="AB1424" i="16"/>
  <c r="AB1406" i="16"/>
  <c r="AB1392" i="16"/>
  <c r="AB1384" i="16"/>
  <c r="AB1374" i="16"/>
  <c r="AB1344" i="16"/>
  <c r="AB1336" i="16"/>
  <c r="AB1324" i="16"/>
  <c r="AB1310" i="16"/>
  <c r="AB1296" i="16"/>
  <c r="AB1276" i="16"/>
  <c r="AB1270" i="16"/>
  <c r="AB1262" i="16"/>
  <c r="AB1232" i="16"/>
  <c r="AB1212" i="16"/>
  <c r="AB1204" i="16"/>
  <c r="AB1198" i="16"/>
  <c r="AB1188" i="16"/>
  <c r="AB1182" i="16"/>
  <c r="AB1176" i="16"/>
  <c r="AB1152" i="16"/>
  <c r="AB1136" i="16"/>
  <c r="AB1118" i="16"/>
  <c r="AB1112" i="16"/>
  <c r="AB1088" i="16"/>
  <c r="AB1078" i="16"/>
  <c r="AB1062" i="16"/>
  <c r="AB1044" i="16"/>
  <c r="AB1026" i="16"/>
  <c r="AB1018" i="16"/>
  <c r="AB1010" i="16"/>
  <c r="AB1002" i="16"/>
  <c r="AB994" i="16"/>
  <c r="AB986" i="16"/>
  <c r="AB978" i="16"/>
  <c r="AB966" i="16"/>
  <c r="AB958" i="16"/>
  <c r="AB950" i="16"/>
  <c r="AB942" i="16"/>
  <c r="AB934" i="16"/>
  <c r="AB926" i="16"/>
  <c r="AB918" i="16"/>
  <c r="AB910" i="16"/>
  <c r="AB904" i="16"/>
  <c r="AB898" i="16"/>
  <c r="AB890" i="16"/>
  <c r="AB882" i="16"/>
  <c r="AB874" i="16"/>
  <c r="AB866" i="16"/>
  <c r="AB858" i="16"/>
  <c r="AB850" i="16"/>
  <c r="AB838" i="16"/>
  <c r="AB830" i="16"/>
  <c r="AB822" i="16"/>
  <c r="AB814" i="16"/>
  <c r="AB806" i="16"/>
  <c r="AB798" i="16"/>
  <c r="AB790" i="16"/>
  <c r="AB782" i="16"/>
  <c r="AB776" i="16"/>
  <c r="AB770" i="16"/>
  <c r="AB762" i="16"/>
  <c r="AB754" i="16"/>
  <c r="AB746" i="16"/>
  <c r="AB738" i="16"/>
  <c r="AB730" i="16"/>
  <c r="AB722" i="16"/>
  <c r="AB710" i="16"/>
  <c r="AB702" i="16"/>
  <c r="AB694" i="16"/>
  <c r="AB686" i="16"/>
  <c r="AB678" i="16"/>
  <c r="AB670" i="16"/>
  <c r="AB662" i="16"/>
  <c r="AB654" i="16"/>
  <c r="AB648" i="16"/>
  <c r="AB642" i="16"/>
  <c r="AB634" i="16"/>
  <c r="AB626" i="16"/>
  <c r="AB618" i="16"/>
  <c r="AB610" i="16"/>
  <c r="AB602" i="16"/>
  <c r="AB594" i="16"/>
  <c r="AB582" i="16"/>
  <c r="AB574" i="16"/>
  <c r="V2456" i="16"/>
  <c r="V2450" i="16"/>
  <c r="AB2447" i="16"/>
  <c r="V2392" i="16"/>
  <c r="G2392" i="16" s="1"/>
  <c r="V2386" i="16"/>
  <c r="AB2384" i="16"/>
  <c r="AB2378" i="16"/>
  <c r="AB2371" i="16"/>
  <c r="AB2314" i="16"/>
  <c r="AB2250" i="16"/>
  <c r="AB2186" i="16"/>
  <c r="AB2122" i="16"/>
  <c r="AB2058" i="16"/>
  <c r="AB1994" i="16"/>
  <c r="AB1930" i="16"/>
  <c r="V1778" i="16"/>
  <c r="I1778" i="16" s="1"/>
  <c r="V1772" i="16"/>
  <c r="AB1754" i="16"/>
  <c r="AB1748" i="16"/>
  <c r="AB1684" i="16"/>
  <c r="AB1652" i="16"/>
  <c r="AB1460" i="16"/>
  <c r="AB1434" i="16"/>
  <c r="AB1428" i="16"/>
  <c r="AB1311" i="16"/>
  <c r="AB1305" i="16"/>
  <c r="AB1263" i="16"/>
  <c r="V1223" i="16"/>
  <c r="AB1191" i="16"/>
  <c r="AB1135" i="16"/>
  <c r="AB1095" i="16"/>
  <c r="AB1055" i="16"/>
  <c r="AB739" i="16"/>
  <c r="V739" i="16"/>
  <c r="AB731" i="16"/>
  <c r="V731" i="16"/>
  <c r="H731" i="16" s="1"/>
  <c r="AB723" i="16"/>
  <c r="V723" i="16"/>
  <c r="F723" i="16" s="1"/>
  <c r="AB707" i="16"/>
  <c r="V707" i="16"/>
  <c r="I707" i="16" s="1"/>
  <c r="AB699" i="16"/>
  <c r="V699" i="16"/>
  <c r="R699" i="16" s="1"/>
  <c r="AB691" i="16"/>
  <c r="V691" i="16"/>
  <c r="I691" i="16" s="1"/>
  <c r="AB683" i="16"/>
  <c r="V683" i="16"/>
  <c r="AB679" i="16"/>
  <c r="V679" i="16"/>
  <c r="R679" i="16" s="1"/>
  <c r="AB675" i="16"/>
  <c r="V675" i="16"/>
  <c r="E675" i="16" s="1"/>
  <c r="X675" i="16" s="1"/>
  <c r="AB671" i="16"/>
  <c r="V671" i="16"/>
  <c r="F671" i="16" s="1"/>
  <c r="AB667" i="16"/>
  <c r="V667" i="16"/>
  <c r="J667" i="16" s="1"/>
  <c r="AB663" i="16"/>
  <c r="V663" i="16"/>
  <c r="J663" i="16" s="1"/>
  <c r="AB659" i="16"/>
  <c r="V659" i="16"/>
  <c r="E659" i="16" s="1"/>
  <c r="X659" i="16" s="1"/>
  <c r="AB655" i="16"/>
  <c r="V655" i="16"/>
  <c r="I655" i="16" s="1"/>
  <c r="AB643" i="16"/>
  <c r="V643" i="16"/>
  <c r="G643" i="16" s="1"/>
  <c r="AB639" i="16"/>
  <c r="V639" i="16"/>
  <c r="H639" i="16" s="1"/>
  <c r="AB635" i="16"/>
  <c r="V635" i="16"/>
  <c r="F635" i="16" s="1"/>
  <c r="AB623" i="16"/>
  <c r="V623" i="16"/>
  <c r="G623" i="16" s="1"/>
  <c r="AB619" i="16"/>
  <c r="V619" i="16"/>
  <c r="I619" i="16" s="1"/>
  <c r="AB615" i="16"/>
  <c r="V615" i="16"/>
  <c r="R615" i="16" s="1"/>
  <c r="AB611" i="16"/>
  <c r="V611" i="16"/>
  <c r="AB607" i="16"/>
  <c r="V607" i="16"/>
  <c r="F607" i="16" s="1"/>
  <c r="AB603" i="16"/>
  <c r="V603" i="16"/>
  <c r="AB599" i="16"/>
  <c r="V599" i="16"/>
  <c r="H599" i="16" s="1"/>
  <c r="AB579" i="16"/>
  <c r="V579" i="16"/>
  <c r="H579" i="16" s="1"/>
  <c r="AB575" i="16"/>
  <c r="V575" i="16"/>
  <c r="F575" i="16" s="1"/>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G1623" i="16" s="1"/>
  <c r="AB1623" i="16"/>
  <c r="V1617" i="16"/>
  <c r="AB1617" i="16"/>
  <c r="V1600" i="16"/>
  <c r="J1600" i="16" s="1"/>
  <c r="AB1600" i="16"/>
  <c r="V1591" i="16"/>
  <c r="AB1591" i="16"/>
  <c r="G1591" i="16"/>
  <c r="V1386" i="16"/>
  <c r="J1386" i="16" s="1"/>
  <c r="AB1386" i="16"/>
  <c r="V1376" i="16"/>
  <c r="J1376" i="16" s="1"/>
  <c r="AB1376" i="16"/>
  <c r="R1363" i="16"/>
  <c r="I1363" i="16"/>
  <c r="F1363" i="16"/>
  <c r="V1360" i="16"/>
  <c r="R1360" i="16" s="1"/>
  <c r="AB1360" i="16"/>
  <c r="V1117" i="16"/>
  <c r="AB1117" i="16"/>
  <c r="V1081" i="16"/>
  <c r="AB1081" i="16"/>
  <c r="V1061" i="16"/>
  <c r="G1061" i="16"/>
  <c r="F815" i="16"/>
  <c r="J815" i="16"/>
  <c r="E805" i="16"/>
  <c r="X805" i="16" s="1"/>
  <c r="J805" i="16"/>
  <c r="F41" i="16"/>
  <c r="J41" i="16"/>
  <c r="F949" i="16"/>
  <c r="J747" i="16"/>
  <c r="G815" i="16"/>
  <c r="I795" i="16"/>
  <c r="R915" i="16"/>
  <c r="J1363" i="16"/>
  <c r="G1617" i="16"/>
  <c r="G721" i="16"/>
  <c r="H406" i="16"/>
  <c r="R2404" i="16"/>
  <c r="G2404" i="16"/>
  <c r="E2404" i="16"/>
  <c r="X2404" i="16" s="1"/>
  <c r="V1912" i="16"/>
  <c r="AB1912" i="16"/>
  <c r="V1883" i="16"/>
  <c r="V1862" i="16"/>
  <c r="I1862" i="16" s="1"/>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AB1246" i="16"/>
  <c r="G1246" i="16"/>
  <c r="V1209" i="16"/>
  <c r="AB1209" i="16"/>
  <c r="V1192" i="16"/>
  <c r="R1192" i="16" s="1"/>
  <c r="AB1192" i="16"/>
  <c r="V1171" i="16"/>
  <c r="G1171" i="16" s="1"/>
  <c r="AB1171" i="16"/>
  <c r="AB1127" i="16"/>
  <c r="V1127" i="16"/>
  <c r="G1127" i="16" s="1"/>
  <c r="V1099" i="16"/>
  <c r="G1099" i="16" s="1"/>
  <c r="AB1099" i="16"/>
  <c r="V1080" i="16"/>
  <c r="H1080" i="16" s="1"/>
  <c r="AB1080" i="16"/>
  <c r="G1073" i="16"/>
  <c r="J1073" i="16"/>
  <c r="I1073" i="16"/>
  <c r="V1070" i="16"/>
  <c r="AB1070" i="16"/>
  <c r="V1043" i="16"/>
  <c r="V1036" i="16"/>
  <c r="I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981" i="16"/>
  <c r="I565" i="16"/>
  <c r="J35" i="16"/>
  <c r="J317" i="16"/>
  <c r="V2162" i="16"/>
  <c r="E2162" i="16" s="1"/>
  <c r="X2162" i="16" s="1"/>
  <c r="AB2162" i="16"/>
  <c r="V2159" i="16"/>
  <c r="AB2159" i="16"/>
  <c r="V2146" i="16"/>
  <c r="J2146" i="16" s="1"/>
  <c r="AB2146" i="16"/>
  <c r="V2143" i="16"/>
  <c r="AB2143" i="16"/>
  <c r="G2143" i="16"/>
  <c r="V2134" i="16"/>
  <c r="AB2134" i="16"/>
  <c r="V2131" i="16"/>
  <c r="G2131" i="16"/>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R1887" i="16" s="1"/>
  <c r="AB1887" i="16"/>
  <c r="V1875" i="16"/>
  <c r="AB1875" i="16"/>
  <c r="G1875" i="16"/>
  <c r="V1847" i="16"/>
  <c r="AB1847" i="16"/>
  <c r="AB1708" i="16"/>
  <c r="V1708" i="16"/>
  <c r="F1708" i="16" s="1"/>
  <c r="V1672" i="16"/>
  <c r="F1672" i="16" s="1"/>
  <c r="AB1672" i="16"/>
  <c r="V1642" i="16"/>
  <c r="AB1642" i="16"/>
  <c r="V1632" i="16"/>
  <c r="AB1632" i="16"/>
  <c r="G1620" i="16"/>
  <c r="F1620" i="16"/>
  <c r="V1610" i="16"/>
  <c r="I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I490" i="16"/>
  <c r="F490" i="16"/>
  <c r="I354" i="16"/>
  <c r="F354" i="16"/>
  <c r="G354" i="16"/>
  <c r="G1638" i="16"/>
  <c r="J949" i="16"/>
  <c r="E1620" i="16"/>
  <c r="X1620" i="16" s="1"/>
  <c r="E1638" i="16"/>
  <c r="X1638" i="16" s="1"/>
  <c r="AB2424" i="16"/>
  <c r="V2424" i="16"/>
  <c r="H2424" i="16" s="1"/>
  <c r="V2408" i="16"/>
  <c r="AB2408" i="16"/>
  <c r="V2398" i="16"/>
  <c r="AB2398" i="16"/>
  <c r="V2374" i="16"/>
  <c r="AB2374" i="16"/>
  <c r="V1896" i="16"/>
  <c r="AB1896" i="16"/>
  <c r="V1886" i="16"/>
  <c r="AB1886" i="16"/>
  <c r="H1868" i="16"/>
  <c r="J1868" i="16"/>
  <c r="V1859" i="16"/>
  <c r="AB1859" i="16"/>
  <c r="AB1714" i="16"/>
  <c r="V1714" i="16"/>
  <c r="G1714" i="16" s="1"/>
  <c r="V1682" i="16"/>
  <c r="R1682" i="16" s="1"/>
  <c r="AB1682" i="16"/>
  <c r="V1665" i="16"/>
  <c r="J1665" i="16" s="1"/>
  <c r="AB1665" i="16"/>
  <c r="V1656" i="16"/>
  <c r="AB1656" i="16"/>
  <c r="E1644" i="16"/>
  <c r="X1644" i="16" s="1"/>
  <c r="R1644" i="16"/>
  <c r="V1458" i="16"/>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V1164" i="16"/>
  <c r="H1164" i="16" s="1"/>
  <c r="AB1164" i="16"/>
  <c r="V1158" i="16"/>
  <c r="J1158" i="16" s="1"/>
  <c r="AB1158" i="16"/>
  <c r="G1123" i="16"/>
  <c r="I1123" i="16"/>
  <c r="E1123" i="16"/>
  <c r="X1123" i="16" s="1"/>
  <c r="J1123" i="16"/>
  <c r="V1096" i="16"/>
  <c r="J1096" i="16" s="1"/>
  <c r="AB1096" i="16"/>
  <c r="V1076" i="16"/>
  <c r="AB1076" i="16"/>
  <c r="G1076" i="16"/>
  <c r="V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12" i="16"/>
  <c r="F927"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E2118" i="16" s="1"/>
  <c r="X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E2000" i="16" s="1"/>
  <c r="X2000" i="16" s="1"/>
  <c r="V1994" i="16"/>
  <c r="V1991" i="16"/>
  <c r="G1991" i="16"/>
  <c r="G2503" i="16"/>
  <c r="J2503" i="16"/>
  <c r="H2503" i="16"/>
  <c r="F2503" i="16"/>
  <c r="F2501" i="16"/>
  <c r="H2501" i="16"/>
  <c r="G2501" i="16"/>
  <c r="I2501" i="16"/>
  <c r="AB2296" i="16"/>
  <c r="V2296" i="16"/>
  <c r="V2270" i="16"/>
  <c r="AB2270" i="16"/>
  <c r="V2246" i="16"/>
  <c r="J2246" i="16" s="1"/>
  <c r="AB2246" i="16"/>
  <c r="V2243" i="16"/>
  <c r="G2243" i="16"/>
  <c r="AB2243" i="16"/>
  <c r="V2040" i="16"/>
  <c r="AB2040" i="16"/>
  <c r="V2024" i="16"/>
  <c r="G2024" i="16" s="1"/>
  <c r="AB2024" i="16"/>
  <c r="V2014" i="16"/>
  <c r="AB2014" i="16"/>
  <c r="V2011" i="16"/>
  <c r="AB2011" i="16"/>
  <c r="G2011" i="16"/>
  <c r="J2008" i="16"/>
  <c r="I2008" i="16"/>
  <c r="V1990" i="16"/>
  <c r="H1990" i="16" s="1"/>
  <c r="AB1990" i="16"/>
  <c r="V1987" i="16"/>
  <c r="AB1987" i="16"/>
  <c r="AB2482" i="16"/>
  <c r="V2482" i="16"/>
  <c r="V2466" i="16"/>
  <c r="AB2466" i="16"/>
  <c r="V2454" i="16"/>
  <c r="I2454" i="16" s="1"/>
  <c r="AB2454" i="16"/>
  <c r="V2448" i="16"/>
  <c r="V2442" i="16"/>
  <c r="R2442" i="16" s="1"/>
  <c r="AB2354" i="16"/>
  <c r="V2354" i="16"/>
  <c r="V2338" i="16"/>
  <c r="AB2338" i="16"/>
  <c r="V2335" i="16"/>
  <c r="AB2335" i="16"/>
  <c r="V2326" i="16"/>
  <c r="AB2326" i="16"/>
  <c r="V2320" i="16"/>
  <c r="J2320" i="16" s="1"/>
  <c r="V2314" i="16"/>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F2070" i="16" s="1"/>
  <c r="AB2070" i="16"/>
  <c r="V2064" i="16"/>
  <c r="I2064" i="16" s="1"/>
  <c r="V2058" i="16"/>
  <c r="AB1970" i="16"/>
  <c r="V1970" i="16"/>
  <c r="H1967" i="16"/>
  <c r="J1967" i="16"/>
  <c r="F1967" i="16"/>
  <c r="V1954" i="16"/>
  <c r="F1954" i="16" s="1"/>
  <c r="AB1954" i="16"/>
  <c r="V1939" i="16"/>
  <c r="G1939" i="16"/>
  <c r="AB1939" i="16"/>
  <c r="V1936" i="16"/>
  <c r="V1930" i="16"/>
  <c r="H1930" i="16" s="1"/>
  <c r="AB1836" i="16"/>
  <c r="V1836" i="16"/>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E1926" i="16" s="1"/>
  <c r="X1926" i="16" s="1"/>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H1540" i="16" s="1"/>
  <c r="AB1540" i="16"/>
  <c r="V1513" i="16"/>
  <c r="AB1513" i="16"/>
  <c r="F1503" i="16"/>
  <c r="J1503" i="16"/>
  <c r="E1503" i="16"/>
  <c r="X1503" i="16" s="1"/>
  <c r="V2431" i="16"/>
  <c r="H2431" i="16" s="1"/>
  <c r="AB2431" i="16"/>
  <c r="V2367" i="16"/>
  <c r="AB2367" i="16"/>
  <c r="G2367" i="16"/>
  <c r="V2355" i="16"/>
  <c r="V2303" i="16"/>
  <c r="AB2303" i="16"/>
  <c r="V2239" i="16"/>
  <c r="J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R1512" i="16" s="1"/>
  <c r="AB1512" i="16"/>
  <c r="AB1484" i="16"/>
  <c r="V1484" i="16"/>
  <c r="F1484" i="16" s="1"/>
  <c r="V1480" i="16"/>
  <c r="J1480" i="16" s="1"/>
  <c r="AB1480" i="16"/>
  <c r="V1450" i="16"/>
  <c r="AB1450" i="16"/>
  <c r="V1440" i="16"/>
  <c r="I1440" i="16" s="1"/>
  <c r="AB1440" i="16"/>
  <c r="AB1351" i="16"/>
  <c r="V1351" i="16"/>
  <c r="G1351" i="16"/>
  <c r="V1329" i="16"/>
  <c r="AB1329" i="16"/>
  <c r="J1325" i="16"/>
  <c r="E1325" i="16"/>
  <c r="X1325" i="16" s="1"/>
  <c r="V1312" i="16"/>
  <c r="AB1312" i="16"/>
  <c r="V1308" i="16"/>
  <c r="J1308" i="16" s="1"/>
  <c r="AB1308" i="16"/>
  <c r="V1302" i="16"/>
  <c r="AB1302" i="16"/>
  <c r="V1264" i="16"/>
  <c r="G1264" i="16" s="1"/>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G1490" i="16" s="1"/>
  <c r="R1486" i="16"/>
  <c r="G1486" i="16"/>
  <c r="I1455" i="16"/>
  <c r="R1455" i="16"/>
  <c r="H1353" i="16"/>
  <c r="G1353" i="16"/>
  <c r="V1318" i="16"/>
  <c r="F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AB1572" i="16"/>
  <c r="V1508" i="16"/>
  <c r="AB1508" i="16"/>
  <c r="V1444" i="16"/>
  <c r="J1444" i="16" s="1"/>
  <c r="AB1444" i="16"/>
  <c r="V1380" i="16"/>
  <c r="F1380" i="16" s="1"/>
  <c r="AB1380" i="16"/>
  <c r="V1364" i="16"/>
  <c r="G1364" i="16" s="1"/>
  <c r="AB1364" i="16"/>
  <c r="V1358" i="16"/>
  <c r="AB1358" i="16"/>
  <c r="V1190" i="16"/>
  <c r="AB1190" i="16"/>
  <c r="AB1159" i="16"/>
  <c r="V1159" i="16"/>
  <c r="I2442" i="16"/>
  <c r="E2442" i="16"/>
  <c r="X2442" i="16" s="1"/>
  <c r="G2434" i="16"/>
  <c r="R2434" i="16"/>
  <c r="F2434"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F1127" i="16"/>
  <c r="J1127" i="16"/>
  <c r="H1124" i="16"/>
  <c r="J1124" i="16"/>
  <c r="I1124"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1" i="16"/>
  <c r="E731" i="16"/>
  <c r="X731" i="16" s="1"/>
  <c r="I729" i="16"/>
  <c r="F729" i="16"/>
  <c r="R729" i="16"/>
  <c r="E729" i="16"/>
  <c r="X729" i="16" s="1"/>
  <c r="F727" i="16"/>
  <c r="E727" i="16"/>
  <c r="X727" i="16" s="1"/>
  <c r="J725" i="16"/>
  <c r="I725" i="16"/>
  <c r="H725" i="16"/>
  <c r="E725" i="16"/>
  <c r="X725" i="16" s="1"/>
  <c r="G723" i="16"/>
  <c r="I723" i="16"/>
  <c r="J723" i="16"/>
  <c r="H723" i="16"/>
  <c r="F721" i="16"/>
  <c r="J721" i="16"/>
  <c r="R721" i="16"/>
  <c r="H721" i="16"/>
  <c r="F715" i="16"/>
  <c r="J715" i="16"/>
  <c r="R715" i="16"/>
  <c r="J713" i="16"/>
  <c r="E713" i="16"/>
  <c r="X713" i="16" s="1"/>
  <c r="H713" i="16"/>
  <c r="H711" i="16"/>
  <c r="E711" i="16"/>
  <c r="X711" i="16" s="1"/>
  <c r="G709" i="16"/>
  <c r="H709" i="16"/>
  <c r="F709" i="16"/>
  <c r="I709" i="16"/>
  <c r="E709" i="16"/>
  <c r="X709" i="16" s="1"/>
  <c r="R709" i="16"/>
  <c r="R707" i="16"/>
  <c r="E707" i="16"/>
  <c r="X707" i="16" s="1"/>
  <c r="I705" i="16"/>
  <c r="R705" i="16"/>
  <c r="F705" i="16"/>
  <c r="G705" i="16"/>
  <c r="R703" i="16"/>
  <c r="H703" i="16"/>
  <c r="I703" i="16"/>
  <c r="G703" i="16"/>
  <c r="F703" i="16"/>
  <c r="H701" i="16"/>
  <c r="J701" i="16"/>
  <c r="J699" i="16"/>
  <c r="H699" i="16"/>
  <c r="I699" i="16"/>
  <c r="F699" i="16"/>
  <c r="E699" i="16"/>
  <c r="X699" i="16" s="1"/>
  <c r="G699" i="16"/>
  <c r="I697" i="16"/>
  <c r="H697" i="16"/>
  <c r="G697" i="16"/>
  <c r="J695" i="16"/>
  <c r="H693" i="16"/>
  <c r="I693" i="16"/>
  <c r="E693" i="16"/>
  <c r="X693" i="16" s="1"/>
  <c r="R693" i="16"/>
  <c r="G693" i="16"/>
  <c r="J693" i="16"/>
  <c r="E689" i="16"/>
  <c r="X689" i="16" s="1"/>
  <c r="R689" i="16"/>
  <c r="J689" i="16"/>
  <c r="I689" i="16"/>
  <c r="G689" i="16"/>
  <c r="H689" i="16"/>
  <c r="F689" i="16"/>
  <c r="G687" i="16"/>
  <c r="I687" i="16"/>
  <c r="E687" i="16"/>
  <c r="X687" i="16" s="1"/>
  <c r="J687" i="16"/>
  <c r="I685" i="16"/>
  <c r="R683" i="16"/>
  <c r="G683" i="16"/>
  <c r="E683" i="16"/>
  <c r="X683" i="16" s="1"/>
  <c r="I681" i="16"/>
  <c r="R681" i="16"/>
  <c r="E679" i="16"/>
  <c r="X679" i="16" s="1"/>
  <c r="F679" i="16"/>
  <c r="E677" i="16"/>
  <c r="X677" i="16" s="1"/>
  <c r="G677" i="16"/>
  <c r="I677" i="16"/>
  <c r="J677" i="16"/>
  <c r="F677" i="16"/>
  <c r="H677" i="16"/>
  <c r="G675" i="16"/>
  <c r="J675" i="16"/>
  <c r="G673" i="16"/>
  <c r="R673" i="16"/>
  <c r="E673" i="16"/>
  <c r="X673" i="16" s="1"/>
  <c r="J673" i="16"/>
  <c r="J671" i="16"/>
  <c r="R671" i="16"/>
  <c r="I669" i="16"/>
  <c r="G669" i="16"/>
  <c r="J669" i="16"/>
  <c r="E669" i="16"/>
  <c r="X669" i="16" s="1"/>
  <c r="H669" i="16"/>
  <c r="F669" i="16"/>
  <c r="F667" i="16"/>
  <c r="E667" i="16"/>
  <c r="X667" i="16" s="1"/>
  <c r="G667" i="16"/>
  <c r="H667" i="16"/>
  <c r="R665" i="16"/>
  <c r="F665" i="16"/>
  <c r="G663" i="16"/>
  <c r="F663" i="16"/>
  <c r="I661" i="16"/>
  <c r="F661" i="16"/>
  <c r="G661" i="16"/>
  <c r="F659" i="16"/>
  <c r="J659" i="16"/>
  <c r="R659" i="16"/>
  <c r="I659" i="16"/>
  <c r="H659" i="16"/>
  <c r="E655" i="16"/>
  <c r="X655" i="16" s="1"/>
  <c r="I653" i="16"/>
  <c r="J653" i="16"/>
  <c r="G653" i="16"/>
  <c r="H653" i="16"/>
  <c r="F653" i="16"/>
  <c r="R653" i="16"/>
  <c r="E653" i="16"/>
  <c r="X653" i="16" s="1"/>
  <c r="I651" i="16"/>
  <c r="G651" i="16"/>
  <c r="H651" i="16"/>
  <c r="J651" i="16"/>
  <c r="E651" i="16"/>
  <c r="X651" i="16" s="1"/>
  <c r="F651" i="16"/>
  <c r="I649" i="16"/>
  <c r="R649" i="16"/>
  <c r="E647" i="16"/>
  <c r="X647" i="16" s="1"/>
  <c r="H647" i="16"/>
  <c r="J647" i="16"/>
  <c r="J645" i="16"/>
  <c r="G645" i="16"/>
  <c r="F645" i="16"/>
  <c r="F643" i="16"/>
  <c r="J643" i="16"/>
  <c r="R643" i="16"/>
  <c r="I641" i="16"/>
  <c r="F641" i="16"/>
  <c r="G639" i="16"/>
  <c r="E639" i="16"/>
  <c r="X639" i="16" s="1"/>
  <c r="H637" i="16"/>
  <c r="R637" i="16"/>
  <c r="J637" i="16"/>
  <c r="G637" i="16"/>
  <c r="I637" i="16"/>
  <c r="I635" i="16"/>
  <c r="J635" i="16"/>
  <c r="H635" i="16"/>
  <c r="R635" i="16"/>
  <c r="E633" i="16"/>
  <c r="X633" i="16" s="1"/>
  <c r="F633" i="16"/>
  <c r="J633" i="16"/>
  <c r="I633" i="16"/>
  <c r="H633" i="16"/>
  <c r="J631" i="16"/>
  <c r="H631" i="16"/>
  <c r="E629" i="16"/>
  <c r="X629" i="16" s="1"/>
  <c r="G629" i="16"/>
  <c r="R629" i="16"/>
  <c r="F629" i="16"/>
  <c r="H627" i="16"/>
  <c r="I627" i="16"/>
  <c r="H625" i="16"/>
  <c r="J625" i="16"/>
  <c r="E625" i="16"/>
  <c r="X625" i="16" s="1"/>
  <c r="G625" i="16"/>
  <c r="I625" i="16"/>
  <c r="F625" i="16"/>
  <c r="R623" i="16"/>
  <c r="I623" i="16"/>
  <c r="I621" i="16"/>
  <c r="R621" i="16"/>
  <c r="F621" i="16"/>
  <c r="E621" i="16"/>
  <c r="X621" i="16" s="1"/>
  <c r="J619" i="16"/>
  <c r="E619" i="16"/>
  <c r="X619" i="16" s="1"/>
  <c r="G619" i="16"/>
  <c r="F619" i="16"/>
  <c r="H619" i="16"/>
  <c r="R619" i="16"/>
  <c r="H617" i="16"/>
  <c r="J617" i="16"/>
  <c r="R617" i="16"/>
  <c r="E617" i="16"/>
  <c r="X617" i="16" s="1"/>
  <c r="R613" i="16"/>
  <c r="H613" i="16"/>
  <c r="H611" i="16"/>
  <c r="J611" i="16"/>
  <c r="F611" i="16"/>
  <c r="I611" i="16"/>
  <c r="G611" i="16"/>
  <c r="R611" i="16"/>
  <c r="I609" i="16"/>
  <c r="J609" i="16"/>
  <c r="H609" i="16"/>
  <c r="F609" i="16"/>
  <c r="R609" i="16"/>
  <c r="I607" i="16"/>
  <c r="J607" i="16"/>
  <c r="I605" i="16"/>
  <c r="H605" i="16"/>
  <c r="G605" i="16"/>
  <c r="R605" i="16"/>
  <c r="R603" i="16"/>
  <c r="E603" i="16"/>
  <c r="X603" i="16" s="1"/>
  <c r="H603" i="16"/>
  <c r="I603" i="16"/>
  <c r="G603" i="16"/>
  <c r="I601" i="16"/>
  <c r="F601" i="16"/>
  <c r="R601" i="16"/>
  <c r="G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R585" i="16"/>
  <c r="H583" i="16"/>
  <c r="E583" i="16"/>
  <c r="X583" i="16" s="1"/>
  <c r="G583" i="16"/>
  <c r="F583" i="16"/>
  <c r="J583" i="16"/>
  <c r="I583" i="16"/>
  <c r="R583" i="16"/>
  <c r="G581" i="16"/>
  <c r="E581" i="16"/>
  <c r="X581" i="16" s="1"/>
  <c r="I581" i="16"/>
  <c r="R581" i="16"/>
  <c r="R579" i="16"/>
  <c r="G579" i="16"/>
  <c r="I579" i="16"/>
  <c r="J579" i="16"/>
  <c r="F579" i="16"/>
  <c r="J577" i="16"/>
  <c r="G575" i="16"/>
  <c r="R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I1981" i="16"/>
  <c r="J1506" i="16"/>
  <c r="G893" i="16"/>
  <c r="H1757" i="16"/>
  <c r="I1941" i="16"/>
  <c r="F1946" i="16"/>
  <c r="H1168" i="16"/>
  <c r="F2178" i="16"/>
  <c r="J1634" i="16"/>
  <c r="F893" i="16"/>
  <c r="F733" i="16"/>
  <c r="J2370" i="16"/>
  <c r="E2218" i="16"/>
  <c r="X2218" i="16" s="1"/>
  <c r="G863" i="16"/>
  <c r="J965" i="16"/>
  <c r="H965"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H863" i="16"/>
  <c r="J1845" i="16"/>
  <c r="I825" i="16"/>
  <c r="R953" i="16"/>
  <c r="R875" i="16"/>
  <c r="E949" i="16"/>
  <c r="X949" i="16" s="1"/>
  <c r="J841" i="16"/>
  <c r="I829" i="16"/>
  <c r="H2106" i="16"/>
  <c r="H1938" i="16"/>
  <c r="I1930" i="16"/>
  <c r="R1461" i="16"/>
  <c r="F897" i="16"/>
  <c r="J897"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E1211" i="16"/>
  <c r="X1211" i="16" s="1"/>
  <c r="E1015" i="16"/>
  <c r="X1015" i="16" s="1"/>
  <c r="E1007" i="16"/>
  <c r="X1007" i="16" s="1"/>
  <c r="F937" i="16"/>
  <c r="F909" i="16"/>
  <c r="I909" i="16"/>
  <c r="G799" i="16"/>
  <c r="I783" i="16"/>
  <c r="R675" i="16"/>
  <c r="H675" i="16"/>
  <c r="R631" i="16"/>
  <c r="F615" i="16"/>
  <c r="I2138" i="16"/>
  <c r="R1046" i="16"/>
  <c r="R815" i="16"/>
  <c r="E1023" i="16"/>
  <c r="X1023" i="16" s="1"/>
  <c r="F711" i="16"/>
  <c r="J879" i="16"/>
  <c r="R1155" i="16"/>
  <c r="H1023" i="16"/>
  <c r="H941" i="16"/>
  <c r="F929" i="16"/>
  <c r="G811" i="16"/>
  <c r="R727" i="16"/>
  <c r="E635" i="16"/>
  <c r="X635" i="16" s="1"/>
  <c r="I1925" i="16"/>
  <c r="J1230" i="16"/>
  <c r="I1027" i="16"/>
  <c r="J933" i="16"/>
  <c r="R807" i="16"/>
  <c r="I731" i="16"/>
  <c r="I715" i="16"/>
  <c r="F683" i="16"/>
  <c r="I667" i="16"/>
  <c r="R639" i="16"/>
  <c r="E611" i="16"/>
  <c r="X611" i="16" s="1"/>
  <c r="R991" i="16"/>
  <c r="G2346" i="16"/>
  <c r="R975" i="16"/>
  <c r="J603" i="16"/>
  <c r="F1139" i="16"/>
  <c r="F803" i="16"/>
  <c r="J743" i="16"/>
  <c r="R72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I1541" i="16"/>
  <c r="I951" i="16"/>
  <c r="E911" i="16"/>
  <c r="X911" i="16" s="1"/>
  <c r="I2226" i="16"/>
  <c r="F22" i="16"/>
  <c r="G2226" i="16"/>
  <c r="E701" i="16"/>
  <c r="X701" i="16" s="1"/>
  <c r="I334" i="16"/>
  <c r="J801" i="16"/>
  <c r="F983" i="16"/>
  <c r="J2386" i="16"/>
  <c r="I1394" i="16"/>
  <c r="R907" i="16"/>
  <c r="J877" i="16"/>
  <c r="J977" i="16"/>
  <c r="J605"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1941" i="16"/>
  <c r="G1941" i="16"/>
  <c r="E1946" i="16"/>
  <c r="X1946" i="16" s="1"/>
  <c r="I1168" i="16"/>
  <c r="I1602" i="16"/>
  <c r="J893" i="16"/>
  <c r="E2370" i="16"/>
  <c r="X2370" i="16" s="1"/>
  <c r="I965" i="16"/>
  <c r="J837" i="16"/>
  <c r="F589" i="16"/>
  <c r="I318" i="16"/>
  <c r="R2058" i="16"/>
  <c r="E1397" i="16"/>
  <c r="X1397" i="16" s="1"/>
  <c r="I779" i="16"/>
  <c r="H719" i="16"/>
  <c r="R1613" i="16"/>
  <c r="J1485" i="16"/>
  <c r="E947" i="16"/>
  <c r="X947" i="16" s="1"/>
  <c r="F769" i="16"/>
  <c r="H1997" i="16"/>
  <c r="E2130" i="16"/>
  <c r="X2130" i="16" s="1"/>
  <c r="J1033" i="16"/>
  <c r="J961" i="16"/>
  <c r="R887" i="16"/>
  <c r="R2330" i="16"/>
  <c r="F1986" i="16"/>
  <c r="I1277" i="16"/>
  <c r="J691" i="16"/>
  <c r="I657" i="16"/>
  <c r="R863" i="16"/>
  <c r="F1642" i="16"/>
  <c r="H1845" i="16"/>
  <c r="R2338" i="16"/>
  <c r="J825" i="16"/>
  <c r="E953" i="16"/>
  <c r="X953" i="16" s="1"/>
  <c r="I875" i="16"/>
  <c r="J87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E715" i="16"/>
  <c r="X715" i="16" s="1"/>
  <c r="J683" i="16"/>
  <c r="F647" i="16"/>
  <c r="E991" i="16"/>
  <c r="X991" i="16" s="1"/>
  <c r="J975" i="16"/>
  <c r="F1770" i="16"/>
  <c r="R871" i="16"/>
  <c r="I643" i="16"/>
  <c r="R803" i="16"/>
  <c r="I743" i="16"/>
  <c r="E723" i="16"/>
  <c r="X723" i="16" s="1"/>
  <c r="F655" i="16"/>
  <c r="F573" i="16"/>
  <c r="H1933" i="16"/>
  <c r="R1901" i="16"/>
  <c r="J1821" i="16"/>
  <c r="I999" i="16"/>
  <c r="E1195" i="16"/>
  <c r="X1195" i="16" s="1"/>
  <c r="J921" i="16"/>
  <c r="F791" i="16"/>
  <c r="J627" i="16"/>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J993" i="16"/>
  <c r="J739" i="16"/>
  <c r="I45" i="16"/>
  <c r="F881" i="16"/>
  <c r="J2005" i="16"/>
  <c r="I2021" i="16"/>
  <c r="G617" i="16"/>
  <c r="F1565" i="16"/>
  <c r="R745" i="16"/>
  <c r="E1389" i="16"/>
  <c r="X1389" i="16" s="1"/>
  <c r="J757" i="16"/>
  <c r="G949" i="16"/>
  <c r="F1813" i="16"/>
  <c r="G1429" i="16"/>
  <c r="J1685" i="16"/>
  <c r="H1989" i="16"/>
  <c r="E789" i="16"/>
  <c r="X789" i="16" s="1"/>
  <c r="J855" i="16"/>
  <c r="G961" i="16"/>
  <c r="R2274"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R155" i="16"/>
  <c r="H169" i="16"/>
  <c r="F637" i="16"/>
  <c r="E1733" i="16"/>
  <c r="X1733" i="16" s="1"/>
  <c r="I993" i="16"/>
  <c r="R737" i="16"/>
  <c r="E1981" i="16"/>
  <c r="X1981" i="16" s="1"/>
  <c r="G1602" i="16"/>
  <c r="F1757" i="16"/>
  <c r="E735" i="16"/>
  <c r="X735" i="16" s="1"/>
  <c r="R1941" i="16"/>
  <c r="I2178" i="16"/>
  <c r="F1602" i="16"/>
  <c r="R893" i="16"/>
  <c r="H2370" i="16"/>
  <c r="J2274" i="16"/>
  <c r="F965" i="16"/>
  <c r="I837" i="16"/>
  <c r="J589" i="16"/>
  <c r="G867" i="16"/>
  <c r="I2058" i="16"/>
  <c r="F1397" i="16"/>
  <c r="J779" i="16"/>
  <c r="G719" i="16"/>
  <c r="G1613" i="16"/>
  <c r="I1485" i="16"/>
  <c r="J947" i="16"/>
  <c r="G769" i="16"/>
  <c r="E1997" i="16"/>
  <c r="X1997" i="16" s="1"/>
  <c r="J1997" i="16"/>
  <c r="I599" i="16"/>
  <c r="F1033" i="16"/>
  <c r="I961" i="16"/>
  <c r="F961" i="16"/>
  <c r="H2330" i="16"/>
  <c r="H1277" i="16"/>
  <c r="E657" i="16"/>
  <c r="X657" i="16" s="1"/>
  <c r="F863" i="16"/>
  <c r="J1642" i="16"/>
  <c r="E1845" i="16"/>
  <c r="X1845" i="16" s="1"/>
  <c r="H2338" i="16"/>
  <c r="H825" i="16"/>
  <c r="R825" i="16"/>
  <c r="H953" i="16"/>
  <c r="F87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J707" i="16"/>
  <c r="R667" i="16"/>
  <c r="I647" i="16"/>
  <c r="R577" i="16"/>
  <c r="F991" i="16"/>
  <c r="I975" i="16"/>
  <c r="J1770" i="16"/>
  <c r="E1139" i="16"/>
  <c r="X1139" i="16" s="1"/>
  <c r="R775" i="16"/>
  <c r="R1011" i="16"/>
  <c r="F917" i="16"/>
  <c r="F787" i="16"/>
  <c r="R743"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E2383" i="16"/>
  <c r="X2383" i="16" s="1"/>
  <c r="G2383" i="16"/>
  <c r="R2383" i="16"/>
  <c r="H2383"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G1290" i="16" s="1"/>
  <c r="AB1290" i="16"/>
  <c r="V1284" i="16"/>
  <c r="AB1284" i="16"/>
  <c r="AB1175" i="16"/>
  <c r="V1175" i="16"/>
  <c r="V1162" i="16"/>
  <c r="AB1162" i="16"/>
  <c r="V1156" i="16"/>
  <c r="AB1156" i="16"/>
  <c r="AB1047" i="16"/>
  <c r="V1047" i="16"/>
  <c r="V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AB1234" i="16"/>
  <c r="V1231" i="16"/>
  <c r="V1202" i="16"/>
  <c r="AB1202" i="16"/>
  <c r="V1199" i="16"/>
  <c r="V1170" i="16"/>
  <c r="J1170" i="16" s="1"/>
  <c r="AB1170" i="16"/>
  <c r="V1167" i="16"/>
  <c r="V1138" i="16"/>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AB1210" i="16"/>
  <c r="V1178" i="16"/>
  <c r="AB1178" i="16"/>
  <c r="V1146" i="16"/>
  <c r="AB1146" i="16"/>
  <c r="V1114" i="16"/>
  <c r="AB1114" i="16"/>
  <c r="V1082" i="16"/>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G2456" i="16"/>
  <c r="H2456" i="16"/>
  <c r="J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J2424" i="16"/>
  <c r="E2424" i="16"/>
  <c r="X2424" i="16" s="1"/>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I2392" i="16"/>
  <c r="F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H2320" i="16"/>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E2014" i="16"/>
  <c r="X2014" i="16" s="1"/>
  <c r="R2008" i="16"/>
  <c r="E2008" i="16"/>
  <c r="X2008" i="16" s="1"/>
  <c r="H2008" i="16"/>
  <c r="E2006" i="16"/>
  <c r="X2006" i="16" s="1"/>
  <c r="F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F1912" i="16"/>
  <c r="E1912" i="16"/>
  <c r="X1912" i="16" s="1"/>
  <c r="F1908" i="16"/>
  <c r="H1908" i="16"/>
  <c r="I1908" i="16"/>
  <c r="E1908" i="16"/>
  <c r="X1908" i="16" s="1"/>
  <c r="G1908" i="16"/>
  <c r="R1908" i="16"/>
  <c r="J1908" i="16"/>
  <c r="E1906" i="16"/>
  <c r="X1906" i="16" s="1"/>
  <c r="G1902" i="16"/>
  <c r="I1902" i="16"/>
  <c r="E1902" i="16"/>
  <c r="X1902" i="16" s="1"/>
  <c r="J1902" i="16"/>
  <c r="J1896" i="16"/>
  <c r="H1896" i="16"/>
  <c r="E1896" i="16"/>
  <c r="X1896" i="16" s="1"/>
  <c r="G1896" i="16"/>
  <c r="F1896" i="16"/>
  <c r="J1892" i="16"/>
  <c r="H1892" i="16"/>
  <c r="G1892" i="16"/>
  <c r="I1892" i="16"/>
  <c r="E1892" i="16"/>
  <c r="X1892" i="16" s="1"/>
  <c r="R1892" i="16"/>
  <c r="F1892"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R1796" i="16"/>
  <c r="I1796" i="16"/>
  <c r="J1796" i="16"/>
  <c r="E1796" i="16"/>
  <c r="X1796" i="16" s="1"/>
  <c r="G1788" i="16"/>
  <c r="R1788" i="16"/>
  <c r="I1788" i="16"/>
  <c r="F1788" i="16"/>
  <c r="H1788" i="16"/>
  <c r="R1782" i="16"/>
  <c r="J1782" i="16"/>
  <c r="G1782" i="16"/>
  <c r="E1782" i="16"/>
  <c r="X1782" i="16" s="1"/>
  <c r="R1778" i="16"/>
  <c r="F1778" i="16"/>
  <c r="J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F1586" i="16"/>
  <c r="G1572"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J1318" i="16"/>
  <c r="G1318" i="16"/>
  <c r="H1318" i="16"/>
  <c r="G1296" i="16"/>
  <c r="J1296" i="16"/>
  <c r="H1296" i="16"/>
  <c r="R1296" i="16"/>
  <c r="I1296" i="16"/>
  <c r="E1296" i="16"/>
  <c r="X1296" i="16" s="1"/>
  <c r="F1296" i="16"/>
  <c r="H1294" i="16"/>
  <c r="F1294" i="16"/>
  <c r="E1294" i="16"/>
  <c r="X1294" i="16" s="1"/>
  <c r="R1294" i="16"/>
  <c r="J1294"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R1106" i="16"/>
  <c r="E1098" i="16"/>
  <c r="X1098" i="16" s="1"/>
  <c r="I1098" i="16"/>
  <c r="H1098" i="16"/>
  <c r="G1098" i="16"/>
  <c r="I1094" i="16"/>
  <c r="R1094" i="16"/>
  <c r="E1094" i="16"/>
  <c r="X1094" i="16" s="1"/>
  <c r="J1094" i="16"/>
  <c r="H1094" i="16"/>
  <c r="G1094" i="16"/>
  <c r="H1090" i="16"/>
  <c r="G1086" i="16"/>
  <c r="J1086" i="16"/>
  <c r="F1086" i="16"/>
  <c r="R1086" i="16"/>
  <c r="E1086" i="16"/>
  <c r="X1086" i="16" s="1"/>
  <c r="H1086" i="16"/>
  <c r="I1086" i="16"/>
  <c r="F1080" i="16"/>
  <c r="R1080" i="16"/>
  <c r="I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F1052" i="16"/>
  <c r="G1052" i="16"/>
  <c r="J1048" i="16"/>
  <c r="E1048" i="16"/>
  <c r="X1048" i="16" s="1"/>
  <c r="H1048" i="16"/>
  <c r="F1048" i="16"/>
  <c r="R1048" i="16"/>
  <c r="I1048" i="16"/>
  <c r="G1048" i="16"/>
  <c r="E1036" i="16"/>
  <c r="X1036" i="16" s="1"/>
  <c r="R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F103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H878" i="16"/>
  <c r="H2272" i="16"/>
  <c r="R2272" i="16"/>
  <c r="H1888" i="16"/>
  <c r="E2140" i="16"/>
  <c r="X2140" i="16" s="1"/>
  <c r="J2280"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H2138" i="16"/>
  <c r="H2122" i="16"/>
  <c r="I2054" i="16"/>
  <c r="E2054" i="16"/>
  <c r="X2054" i="16" s="1"/>
  <c r="E1166" i="16"/>
  <c r="X1166" i="16" s="1"/>
  <c r="I1166" i="16"/>
  <c r="F1126" i="16"/>
  <c r="R948" i="16"/>
  <c r="I948" i="16"/>
  <c r="G778" i="16"/>
  <c r="I1880" i="16"/>
  <c r="F1222" i="16"/>
  <c r="F1046" i="16"/>
  <c r="G1038" i="16"/>
  <c r="H920" i="16"/>
  <c r="R882" i="16"/>
  <c r="J758" i="16"/>
  <c r="E758" i="16"/>
  <c r="X758" i="16" s="1"/>
  <c r="R734" i="16"/>
  <c r="E646" i="16"/>
  <c r="X646" i="16" s="1"/>
  <c r="R646" i="16"/>
  <c r="I1556" i="16"/>
  <c r="E2126" i="16"/>
  <c r="X2126" i="16" s="1"/>
  <c r="F1352" i="16"/>
  <c r="I1432" i="16"/>
  <c r="E1536" i="16"/>
  <c r="X1536" i="16" s="1"/>
  <c r="R1536" i="16"/>
  <c r="R1452" i="16"/>
  <c r="H2114" i="16"/>
  <c r="E1182" i="16"/>
  <c r="X1182" i="16" s="1"/>
  <c r="J1182" i="16"/>
  <c r="R2440" i="16"/>
  <c r="H1316" i="16"/>
  <c r="R1316" i="16"/>
  <c r="F1230" i="16"/>
  <c r="E908" i="16"/>
  <c r="X908" i="16" s="1"/>
  <c r="F840" i="16"/>
  <c r="R840" i="16"/>
  <c r="F682" i="16"/>
  <c r="H1604" i="16"/>
  <c r="J1604" i="16"/>
  <c r="J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I1460" i="16"/>
  <c r="J1456" i="16"/>
  <c r="R1456" i="16"/>
  <c r="F1436" i="16"/>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R2146" i="16"/>
  <c r="G2142"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I2000" i="16"/>
  <c r="R2000" i="16"/>
  <c r="E1994" i="16"/>
  <c r="X1994" i="16" s="1"/>
  <c r="J1994" i="16"/>
  <c r="G1994" i="16"/>
  <c r="R1994" i="16"/>
  <c r="E1990" i="16"/>
  <c r="X1990" i="16" s="1"/>
  <c r="G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F1862" i="16"/>
  <c r="J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G1772" i="16"/>
  <c r="H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F1502" i="16"/>
  <c r="G1502" i="16"/>
  <c r="I1502" i="16"/>
  <c r="H1502" i="16"/>
  <c r="E1502" i="16"/>
  <c r="X1502" i="16" s="1"/>
  <c r="J1502" i="16"/>
  <c r="R1502" i="16"/>
  <c r="G1498" i="16"/>
  <c r="F1498" i="16"/>
  <c r="R1498" i="16"/>
  <c r="J1498" i="16"/>
  <c r="I1498" i="16"/>
  <c r="E1498" i="16"/>
  <c r="X1498" i="16" s="1"/>
  <c r="R1494" i="16"/>
  <c r="H1494" i="16"/>
  <c r="F1494"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E1256" i="16"/>
  <c r="X1256" i="16" s="1"/>
  <c r="G1256" i="16"/>
  <c r="E1252" i="16"/>
  <c r="X1252" i="16" s="1"/>
  <c r="I1246" i="16"/>
  <c r="H1246" i="16"/>
  <c r="R1246" i="16"/>
  <c r="F1246" i="16"/>
  <c r="E1232" i="16"/>
  <c r="X1232" i="16" s="1"/>
  <c r="F1232" i="16"/>
  <c r="G1232" i="16"/>
  <c r="J1232" i="16"/>
  <c r="H1228" i="16"/>
  <c r="J1228" i="16"/>
  <c r="I1228" i="16"/>
  <c r="G1228" i="16"/>
  <c r="F1228" i="16"/>
  <c r="J1224" i="16"/>
  <c r="F1224" i="16"/>
  <c r="I1194" i="16"/>
  <c r="R1190"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G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E2070" i="16"/>
  <c r="X2070" i="16" s="1"/>
  <c r="G1168"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E1496" i="16"/>
  <c r="X1496" i="16" s="1"/>
  <c r="G1456" i="16"/>
  <c r="E1088" i="16"/>
  <c r="X1088" i="16" s="1"/>
  <c r="G1004" i="16"/>
  <c r="I596" i="16"/>
  <c r="R596" i="16"/>
  <c r="R2296" i="16"/>
  <c r="J2138" i="16"/>
  <c r="F2122" i="16"/>
  <c r="R2054" i="16"/>
  <c r="H1166" i="16"/>
  <c r="J1014" i="16"/>
  <c r="J948" i="16"/>
  <c r="J1880" i="16"/>
  <c r="H1880" i="16"/>
  <c r="J1222" i="16"/>
  <c r="G1146" i="16"/>
  <c r="G920" i="16"/>
  <c r="R920" i="16"/>
  <c r="H882" i="16"/>
  <c r="R758" i="16"/>
  <c r="F758" i="16"/>
  <c r="J734" i="16"/>
  <c r="I646" i="16"/>
  <c r="J646" i="16"/>
  <c r="E1556" i="16"/>
  <c r="X1556" i="16" s="1"/>
  <c r="I2114" i="16"/>
  <c r="H1588" i="16"/>
  <c r="I1182" i="16"/>
  <c r="J1588" i="16"/>
  <c r="H1536" i="16"/>
  <c r="E1452" i="16"/>
  <c r="X1452" i="16" s="1"/>
  <c r="E2264" i="16"/>
  <c r="X2264" i="16" s="1"/>
  <c r="F2114" i="16"/>
  <c r="H2440" i="16"/>
  <c r="F2440" i="16"/>
  <c r="I1316" i="16"/>
  <c r="I1230" i="16"/>
  <c r="E1230" i="16"/>
  <c r="X1230" i="16" s="1"/>
  <c r="I1064" i="16"/>
  <c r="J908" i="16"/>
  <c r="J840" i="16"/>
  <c r="H840" i="16"/>
  <c r="R682" i="16"/>
  <c r="R1604" i="16"/>
  <c r="G1524"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314" i="16"/>
  <c r="E524" i="16"/>
  <c r="G116" i="16"/>
  <c r="H2444" i="16"/>
  <c r="F666"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E320" i="16"/>
  <c r="H220" i="16"/>
  <c r="F712" i="16"/>
  <c r="F1750" i="16"/>
  <c r="E1694" i="16"/>
  <c r="X1694" i="16" s="1"/>
  <c r="G36" i="16"/>
  <c r="F2244" i="16"/>
  <c r="J2318" i="16"/>
  <c r="F2446" i="16"/>
  <c r="H1948" i="16"/>
  <c r="J1590" i="16"/>
  <c r="E182" i="16"/>
  <c r="F198" i="16"/>
  <c r="E248" i="16"/>
  <c r="G1530" i="16"/>
  <c r="E612" i="16"/>
  <c r="X612" i="16" s="1"/>
  <c r="H612" i="16"/>
  <c r="G1640"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J1670" i="16"/>
  <c r="J272" i="16"/>
  <c r="E1984" i="16"/>
  <c r="X1984" i="16" s="1"/>
  <c r="R2372" i="16"/>
  <c r="R1406" i="16"/>
  <c r="H1654" i="16"/>
  <c r="G544" i="16"/>
  <c r="G34" i="16"/>
  <c r="H856" i="16"/>
  <c r="R1924" i="16"/>
  <c r="F1254" i="16"/>
  <c r="E710" i="16"/>
  <c r="X710" i="16" s="1"/>
  <c r="H2254" i="16"/>
  <c r="E518" i="16"/>
  <c r="I2402" i="16"/>
  <c r="R768" i="16"/>
  <c r="R1742" i="16"/>
  <c r="F1910" i="16"/>
  <c r="R2052"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B63" i="4"/>
  <c r="A46" i="10" s="1"/>
  <c r="B45" i="4"/>
  <c r="A31" i="10" s="1"/>
  <c r="A17" i="10"/>
  <c r="B34" i="4"/>
  <c r="A22" i="10" s="1"/>
  <c r="D35" i="10"/>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V10" i="16" l="1"/>
  <c r="AB10" i="16"/>
  <c r="B9" i="16"/>
  <c r="C9" i="16"/>
  <c r="B8" i="16"/>
  <c r="C8" i="16"/>
  <c r="C7" i="16"/>
  <c r="V7" i="16" s="1"/>
  <c r="R7" i="16" s="1"/>
  <c r="C5" i="16"/>
  <c r="AB5" i="16" s="1"/>
  <c r="AK5" i="16" s="1"/>
  <c r="C6" i="16"/>
  <c r="B6" i="16"/>
  <c r="D43" i="4"/>
  <c r="C23" i="10"/>
  <c r="C36" i="10"/>
  <c r="C31" i="10"/>
  <c r="C12" i="10"/>
  <c r="C21" i="10"/>
  <c r="C25" i="10"/>
  <c r="C37" i="10"/>
  <c r="C22" i="10"/>
  <c r="F33" i="10"/>
  <c r="H33" i="10" s="1"/>
  <c r="D33" i="10" s="1"/>
  <c r="F48" i="10"/>
  <c r="H48" i="10" s="1"/>
  <c r="D48" i="10" s="1"/>
  <c r="F38" i="10"/>
  <c r="H38" i="10" s="1"/>
  <c r="C33" i="10"/>
  <c r="C48" i="10"/>
  <c r="C43" i="10"/>
  <c r="H28" i="10"/>
  <c r="D28" i="10" s="1"/>
  <c r="C47" i="10"/>
  <c r="B64" i="4"/>
  <c r="A47" i="10" s="1"/>
  <c r="C45" i="10"/>
  <c r="C16" i="10"/>
  <c r="C41" i="10"/>
  <c r="K63" i="10"/>
  <c r="H50" i="10"/>
  <c r="D50" i="10" s="1"/>
  <c r="C26" i="10"/>
  <c r="F51" i="10"/>
  <c r="F52" i="10" s="1"/>
  <c r="H52" i="10" s="1"/>
  <c r="B46" i="4"/>
  <c r="A32" i="10" s="1"/>
  <c r="C30" i="10"/>
  <c r="F58" i="10"/>
  <c r="H58" i="10" s="1"/>
  <c r="D58" i="10" s="1"/>
  <c r="F56" i="10"/>
  <c r="H56" i="10" s="1"/>
  <c r="F60" i="10"/>
  <c r="H60" i="10" s="1"/>
  <c r="D60" i="10" s="1"/>
  <c r="F59" i="10"/>
  <c r="H59" i="10" s="1"/>
  <c r="F55" i="10"/>
  <c r="H55" i="10" s="1"/>
  <c r="F54" i="10"/>
  <c r="H54" i="10" s="1"/>
  <c r="D54" i="10" s="1"/>
  <c r="C13" i="10"/>
  <c r="A27" i="10"/>
  <c r="B65" i="4"/>
  <c r="A48" i="10" s="1"/>
  <c r="A16" i="10"/>
  <c r="G31" i="4"/>
  <c r="G68" i="4"/>
  <c r="G37" i="4"/>
  <c r="G61" i="4"/>
  <c r="D31" i="4"/>
  <c r="G55" i="4"/>
  <c r="G49" i="4"/>
  <c r="C4" i="10"/>
  <c r="C6" i="10"/>
  <c r="C2" i="10"/>
  <c r="H61" i="10"/>
  <c r="D61" i="10" s="1"/>
  <c r="A25" i="10"/>
  <c r="B50" i="4"/>
  <c r="A35" i="10" s="1"/>
  <c r="A15" i="10"/>
  <c r="B62" i="4"/>
  <c r="A45" i="10" s="1"/>
  <c r="B47" i="4"/>
  <c r="A33" i="10" s="1"/>
  <c r="B56" i="4"/>
  <c r="A40" i="10" s="1"/>
  <c r="J1082" i="16"/>
  <c r="I1082" i="16"/>
  <c r="F1082" i="16"/>
  <c r="F1210" i="16"/>
  <c r="R1210" i="16"/>
  <c r="J1034" i="16"/>
  <c r="E1034" i="16"/>
  <c r="X1034" i="16" s="1"/>
  <c r="R1034" i="16"/>
  <c r="H1226" i="16"/>
  <c r="R1226" i="16"/>
  <c r="J1226" i="16"/>
  <c r="H1190" i="16"/>
  <c r="E1190" i="16"/>
  <c r="X1190" i="16" s="1"/>
  <c r="I1190" i="16"/>
  <c r="J1190" i="16"/>
  <c r="J1792" i="16"/>
  <c r="H1792" i="16"/>
  <c r="J1040" i="16"/>
  <c r="R1040" i="16"/>
  <c r="H1040" i="16"/>
  <c r="I1040" i="16"/>
  <c r="F1040" i="16"/>
  <c r="G1190" i="16"/>
  <c r="E1082" i="16"/>
  <c r="X1082" i="16" s="1"/>
  <c r="F1234" i="16"/>
  <c r="H1234" i="16"/>
  <c r="I1234" i="16"/>
  <c r="E1346" i="16"/>
  <c r="X1346" i="16" s="1"/>
  <c r="F1346" i="16"/>
  <c r="H1070" i="16"/>
  <c r="F1070" i="16"/>
  <c r="R1772" i="16"/>
  <c r="J1772" i="16"/>
  <c r="F1772" i="16"/>
  <c r="E1772" i="16"/>
  <c r="X1772" i="16" s="1"/>
  <c r="I1772" i="16"/>
  <c r="G2386" i="16"/>
  <c r="H2386" i="16"/>
  <c r="I2386" i="16"/>
  <c r="E2386" i="16"/>
  <c r="X2386" i="16" s="1"/>
  <c r="R2386" i="16"/>
  <c r="F2456" i="16"/>
  <c r="E2456" i="16"/>
  <c r="X2456" i="16" s="1"/>
  <c r="R2456" i="16"/>
  <c r="I2456" i="16"/>
  <c r="G2258" i="16"/>
  <c r="R2258" i="16"/>
  <c r="H2258" i="16"/>
  <c r="F2258" i="16"/>
  <c r="I2258" i="16"/>
  <c r="G685" i="16"/>
  <c r="H685" i="16"/>
  <c r="E685" i="16"/>
  <c r="X685" i="16" s="1"/>
  <c r="F685" i="16"/>
  <c r="F701" i="16"/>
  <c r="R701" i="16"/>
  <c r="I701" i="16"/>
  <c r="G701" i="16"/>
  <c r="R717" i="16"/>
  <c r="I717" i="16"/>
  <c r="G717" i="16"/>
  <c r="F717" i="16"/>
  <c r="H733" i="16"/>
  <c r="J733" i="16"/>
  <c r="E733" i="16"/>
  <c r="X733" i="16" s="1"/>
  <c r="I733" i="16"/>
  <c r="G733" i="16"/>
  <c r="D37" i="4"/>
  <c r="D68" i="4"/>
  <c r="D55" i="4"/>
  <c r="D61" i="4"/>
  <c r="A18" i="10"/>
  <c r="B35" i="4"/>
  <c r="A23" i="10" s="1"/>
  <c r="C42" i="10"/>
  <c r="R1146" i="16"/>
  <c r="I1146" i="16"/>
  <c r="I1138" i="16"/>
  <c r="R1138" i="16"/>
  <c r="H1138" i="16"/>
  <c r="R1156" i="16"/>
  <c r="H1156" i="16"/>
  <c r="E1290" i="16"/>
  <c r="X1290" i="16" s="1"/>
  <c r="I1290" i="16"/>
  <c r="R1364" i="16"/>
  <c r="H1364" i="16"/>
  <c r="F1364" i="16"/>
  <c r="J1364" i="16"/>
  <c r="I1364" i="16"/>
  <c r="J1572" i="16"/>
  <c r="F1572" i="16"/>
  <c r="I1572" i="16"/>
  <c r="E1490" i="16"/>
  <c r="X1490" i="16" s="1"/>
  <c r="I1490" i="16"/>
  <c r="R1490" i="16"/>
  <c r="J1490" i="16"/>
  <c r="E1138" i="16"/>
  <c r="X1138" i="16" s="1"/>
  <c r="F1190" i="16"/>
  <c r="E1364" i="16"/>
  <c r="X1364" i="16" s="1"/>
  <c r="H1490" i="16"/>
  <c r="R1250" i="16"/>
  <c r="H1082" i="16"/>
  <c r="E1572" i="16"/>
  <c r="X1572" i="16" s="1"/>
  <c r="J2152" i="16"/>
  <c r="H2152" i="16"/>
  <c r="G1610" i="16"/>
  <c r="E1610" i="16"/>
  <c r="X1610" i="16" s="1"/>
  <c r="H1610" i="16"/>
  <c r="F1632" i="16"/>
  <c r="J1632" i="16"/>
  <c r="E2134" i="16"/>
  <c r="X2134" i="16" s="1"/>
  <c r="F2134" i="16"/>
  <c r="I2134" i="16"/>
  <c r="E1338" i="16"/>
  <c r="X1338" i="16" s="1"/>
  <c r="H1218" i="16"/>
  <c r="E1040" i="16"/>
  <c r="X1040" i="16" s="1"/>
  <c r="G1186" i="16"/>
  <c r="R1234" i="16"/>
  <c r="G1348" i="16"/>
  <c r="J2258" i="16"/>
  <c r="I2152" i="16"/>
  <c r="E1090" i="16"/>
  <c r="X1090" i="16" s="1"/>
  <c r="E1106" i="16"/>
  <c r="X1106" i="16" s="1"/>
  <c r="I1226" i="16"/>
  <c r="F1290" i="16"/>
  <c r="R1572" i="16"/>
  <c r="J2456" i="16"/>
  <c r="J717" i="16"/>
  <c r="F2386" i="16"/>
  <c r="G2355" i="16"/>
  <c r="H2355" i="16"/>
  <c r="I2355" i="16"/>
  <c r="E1586" i="16"/>
  <c r="X1586" i="16" s="1"/>
  <c r="J1586" i="16"/>
  <c r="H1586" i="16"/>
  <c r="J1769" i="16"/>
  <c r="R1769" i="16"/>
  <c r="R1793" i="16"/>
  <c r="F1793" i="16"/>
  <c r="H2232" i="16"/>
  <c r="J2232" i="16"/>
  <c r="R1836" i="16"/>
  <c r="F1836" i="16"/>
  <c r="E1836" i="16"/>
  <c r="X1836" i="16" s="1"/>
  <c r="J1970" i="16"/>
  <c r="E1970" i="16"/>
  <c r="X1970" i="16" s="1"/>
  <c r="H1970" i="16"/>
  <c r="E2314" i="16"/>
  <c r="X2314" i="16" s="1"/>
  <c r="J2314" i="16"/>
  <c r="G2314" i="16"/>
  <c r="G2354" i="16"/>
  <c r="E2354" i="16"/>
  <c r="X2354" i="16" s="1"/>
  <c r="R2482" i="16"/>
  <c r="F2482" i="16"/>
  <c r="H2014" i="16"/>
  <c r="G2014" i="16"/>
  <c r="R2014" i="16"/>
  <c r="R2040" i="16"/>
  <c r="J2040" i="16"/>
  <c r="F2296" i="16"/>
  <c r="J2296" i="16"/>
  <c r="H2296" i="16"/>
  <c r="H1994" i="16"/>
  <c r="F1994" i="16"/>
  <c r="I1994" i="16"/>
  <c r="G1189" i="16"/>
  <c r="E1189" i="16"/>
  <c r="X1189" i="16" s="1"/>
  <c r="I1458" i="16"/>
  <c r="E1458" i="16"/>
  <c r="X1458" i="16" s="1"/>
  <c r="H1458" i="16"/>
  <c r="E1656" i="16"/>
  <c r="X1656" i="16" s="1"/>
  <c r="I1656" i="16"/>
  <c r="F1656" i="16"/>
  <c r="I1886" i="16"/>
  <c r="H1886" i="16"/>
  <c r="R733" i="16"/>
  <c r="J1912" i="16"/>
  <c r="I1912" i="16"/>
  <c r="G1912" i="16"/>
  <c r="G1223" i="16"/>
  <c r="F1223" i="16"/>
  <c r="R1223" i="16"/>
  <c r="H1223" i="16"/>
  <c r="J1223" i="16"/>
  <c r="E1223" i="16"/>
  <c r="X1223" i="16" s="1"/>
  <c r="I1223" i="16"/>
  <c r="R657" i="16"/>
  <c r="G657" i="16"/>
  <c r="B52" i="4"/>
  <c r="A37" i="10" s="1"/>
  <c r="B53" i="4"/>
  <c r="A38" i="10" s="1"/>
  <c r="E2088" i="16"/>
  <c r="X2088" i="16" s="1"/>
  <c r="F2000" i="16"/>
  <c r="R1906" i="16"/>
  <c r="R1376" i="16"/>
  <c r="F2118" i="16"/>
  <c r="G1252" i="16"/>
  <c r="I1366" i="16"/>
  <c r="G1514" i="16"/>
  <c r="G1862" i="16"/>
  <c r="H1862" i="16"/>
  <c r="J1990" i="16"/>
  <c r="F1990" i="16"/>
  <c r="H2000" i="16"/>
  <c r="G2000" i="16"/>
  <c r="G2146" i="16"/>
  <c r="R2246" i="16"/>
  <c r="R1484" i="16"/>
  <c r="E1096" i="16"/>
  <c r="X1096" i="16" s="1"/>
  <c r="J2162" i="16"/>
  <c r="G1036" i="16"/>
  <c r="H1052" i="16"/>
  <c r="E1080" i="16"/>
  <c r="X1080" i="16" s="1"/>
  <c r="J1080" i="16"/>
  <c r="I1318" i="16"/>
  <c r="I1618" i="16"/>
  <c r="H1714" i="16"/>
  <c r="I1728" i="16"/>
  <c r="G1778" i="16"/>
  <c r="E1778" i="16"/>
  <c r="X1778" i="16" s="1"/>
  <c r="H1800" i="16"/>
  <c r="I1906" i="16"/>
  <c r="H2006" i="16"/>
  <c r="G2098" i="16"/>
  <c r="R2344" i="16"/>
  <c r="J2392" i="16"/>
  <c r="E2392" i="16"/>
  <c r="X2392" i="16" s="1"/>
  <c r="F2424" i="16"/>
  <c r="R2424" i="16"/>
  <c r="H2454" i="16"/>
  <c r="H2472" i="16"/>
  <c r="G655" i="16"/>
  <c r="E663" i="16"/>
  <c r="X663" i="16" s="1"/>
  <c r="F585" i="16"/>
  <c r="J719" i="16"/>
  <c r="G641" i="16"/>
  <c r="E665" i="16"/>
  <c r="X665" i="16" s="1"/>
  <c r="I673" i="16"/>
  <c r="E2098" i="16"/>
  <c r="X2098" i="16" s="1"/>
  <c r="G735" i="16"/>
  <c r="E623" i="16"/>
  <c r="X623" i="16" s="1"/>
  <c r="J639" i="16"/>
  <c r="J731" i="16"/>
  <c r="R599" i="16"/>
  <c r="E593" i="16"/>
  <c r="X593" i="16" s="1"/>
  <c r="J575" i="16"/>
  <c r="I2162" i="16"/>
  <c r="E585" i="16"/>
  <c r="X585" i="16" s="1"/>
  <c r="J657" i="16"/>
  <c r="I735" i="16"/>
  <c r="E575" i="16"/>
  <c r="X575" i="16" s="1"/>
  <c r="H577" i="16"/>
  <c r="G585" i="16"/>
  <c r="F599" i="16"/>
  <c r="G601" i="16"/>
  <c r="E613" i="16"/>
  <c r="X613" i="16" s="1"/>
  <c r="G621" i="16"/>
  <c r="F623" i="16"/>
  <c r="H629" i="16"/>
  <c r="I629" i="16"/>
  <c r="F639" i="16"/>
  <c r="H641" i="16"/>
  <c r="H649" i="16"/>
  <c r="R655" i="16"/>
  <c r="H663" i="16"/>
  <c r="H665" i="16"/>
  <c r="E671" i="16"/>
  <c r="X671" i="16" s="1"/>
  <c r="H671" i="16"/>
  <c r="F673" i="16"/>
  <c r="J679" i="16"/>
  <c r="J681" i="16"/>
  <c r="G695" i="16"/>
  <c r="E697" i="16"/>
  <c r="X697" i="16" s="1"/>
  <c r="H707" i="16"/>
  <c r="G713" i="16"/>
  <c r="I713" i="16"/>
  <c r="G731" i="16"/>
  <c r="R735" i="16"/>
  <c r="H1108" i="16"/>
  <c r="E1121" i="16"/>
  <c r="X1121" i="16" s="1"/>
  <c r="I1127" i="16"/>
  <c r="E1127" i="16"/>
  <c r="X1127" i="16" s="1"/>
  <c r="G1308" i="16"/>
  <c r="E719" i="16"/>
  <c r="X719" i="16" s="1"/>
  <c r="H51" i="10"/>
  <c r="G2264" i="16"/>
  <c r="F2264" i="16"/>
  <c r="J2264" i="16"/>
  <c r="H2264" i="16"/>
  <c r="K64" i="10"/>
  <c r="C64" i="10" s="1"/>
  <c r="D17" i="10"/>
  <c r="C17" i="10"/>
  <c r="B59" i="4"/>
  <c r="A43" i="10" s="1"/>
  <c r="F1108" i="16"/>
  <c r="R2264" i="16"/>
  <c r="G2070" i="16"/>
  <c r="R2118" i="16"/>
  <c r="I1708" i="16"/>
  <c r="J2000" i="16"/>
  <c r="G2088" i="16"/>
  <c r="E2146" i="16"/>
  <c r="X2146" i="16" s="1"/>
  <c r="J2006" i="16"/>
  <c r="E1108" i="16"/>
  <c r="X1108" i="16" s="1"/>
  <c r="H1482" i="16"/>
  <c r="I2264" i="16"/>
  <c r="J1064" i="16"/>
  <c r="E1482" i="16"/>
  <c r="X1482" i="16" s="1"/>
  <c r="H1036" i="16"/>
  <c r="E1052" i="16"/>
  <c r="X1052" i="16" s="1"/>
  <c r="R1052" i="16"/>
  <c r="G1080" i="16"/>
  <c r="R1318" i="16"/>
  <c r="E1618" i="16"/>
  <c r="X1618" i="16" s="1"/>
  <c r="E1714" i="16"/>
  <c r="X1714" i="16" s="1"/>
  <c r="G1728" i="16"/>
  <c r="H1778" i="16"/>
  <c r="J1950" i="16"/>
  <c r="I2006" i="16"/>
  <c r="J2098" i="16"/>
  <c r="R2320" i="16"/>
  <c r="I2344" i="16"/>
  <c r="G2424" i="16"/>
  <c r="R2472" i="16"/>
  <c r="G681" i="16"/>
  <c r="J655" i="16"/>
  <c r="I639" i="16"/>
  <c r="F731" i="16"/>
  <c r="I695" i="16"/>
  <c r="H691" i="16"/>
  <c r="F593" i="16"/>
  <c r="F613" i="16"/>
  <c r="G691" i="16"/>
  <c r="E577" i="16"/>
  <c r="X577" i="16" s="1"/>
  <c r="G679" i="16"/>
  <c r="F2162" i="16"/>
  <c r="H585" i="16"/>
  <c r="E695" i="16"/>
  <c r="X695" i="16" s="1"/>
  <c r="E691" i="16"/>
  <c r="X691" i="16" s="1"/>
  <c r="E599" i="16"/>
  <c r="X599" i="16" s="1"/>
  <c r="J735" i="16"/>
  <c r="H621" i="16"/>
  <c r="I663" i="16"/>
  <c r="H607" i="16"/>
  <c r="H615" i="16"/>
  <c r="I679" i="16"/>
  <c r="F695" i="16"/>
  <c r="F657" i="16"/>
  <c r="J593" i="16"/>
  <c r="I575" i="16"/>
  <c r="F577" i="16"/>
  <c r="J585" i="16"/>
  <c r="E601" i="16"/>
  <c r="X601" i="16" s="1"/>
  <c r="G607" i="16"/>
  <c r="I613" i="16"/>
  <c r="H623" i="16"/>
  <c r="R641" i="16"/>
  <c r="G649" i="16"/>
  <c r="H655" i="16"/>
  <c r="R663" i="16"/>
  <c r="I671" i="16"/>
  <c r="J697" i="16"/>
  <c r="F707" i="16"/>
  <c r="R713" i="16"/>
  <c r="H735" i="16"/>
  <c r="J1108" i="16"/>
  <c r="R1121" i="16"/>
  <c r="J615" i="16"/>
  <c r="H657" i="16"/>
  <c r="D18" i="10"/>
  <c r="K65" i="10"/>
  <c r="C65" i="10" s="1"/>
  <c r="C53" i="10"/>
  <c r="C46" i="10"/>
  <c r="C18"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H7" i="16"/>
  <c r="J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J10" i="16" l="1"/>
  <c r="E10" i="16"/>
  <c r="I10" i="16"/>
  <c r="H10" i="16"/>
  <c r="F10" i="16"/>
  <c r="G10" i="16"/>
  <c r="R10" i="16"/>
  <c r="G7" i="16"/>
  <c r="E7" i="16"/>
  <c r="I7" i="16"/>
  <c r="F7" i="16"/>
  <c r="V9" i="16"/>
  <c r="G9" i="16" s="1"/>
  <c r="AB9" i="16"/>
  <c r="V8" i="16"/>
  <c r="G8" i="16" s="1"/>
  <c r="AB8" i="16"/>
  <c r="AB7" i="16"/>
  <c r="F66" i="10"/>
  <c r="V5" i="16"/>
  <c r="F5" i="16" s="1"/>
  <c r="AB6" i="16"/>
  <c r="G64" i="10" s="1"/>
  <c r="H64" i="10" s="1"/>
  <c r="D64" i="10" s="1"/>
  <c r="V6" i="16"/>
  <c r="G6" i="16" s="1"/>
  <c r="G62" i="10"/>
  <c r="H62" i="10" s="1"/>
  <c r="D62" i="10" s="1"/>
  <c r="R5" i="16"/>
  <c r="D38" i="10"/>
  <c r="C38" i="10"/>
  <c r="C28" i="10"/>
  <c r="C60" i="10"/>
  <c r="C54" i="10"/>
  <c r="C50" i="10"/>
  <c r="D55" i="10"/>
  <c r="C55" i="10"/>
  <c r="D59" i="10"/>
  <c r="C59" i="10"/>
  <c r="D56" i="10"/>
  <c r="C56" i="10"/>
  <c r="C58" i="10"/>
  <c r="C61" i="10"/>
  <c r="C52" i="10"/>
  <c r="D52" i="10"/>
  <c r="D51" i="10"/>
  <c r="C51" i="10"/>
  <c r="X175" i="16"/>
  <c r="X127" i="16"/>
  <c r="X95" i="16"/>
  <c r="X119" i="16"/>
  <c r="X63" i="16"/>
  <c r="X7" i="16"/>
  <c r="X87" i="16"/>
  <c r="X71" i="16"/>
  <c r="X135" i="16"/>
  <c r="X103" i="16"/>
  <c r="X55" i="16"/>
  <c r="X39" i="16"/>
  <c r="X23" i="16"/>
  <c r="X159" i="16"/>
  <c r="X111" i="16"/>
  <c r="X79" i="16"/>
  <c r="X47" i="16"/>
  <c r="X31" i="16"/>
  <c r="X167" i="16"/>
  <c r="X151" i="16"/>
  <c r="X143" i="16"/>
  <c r="X15" i="16"/>
  <c r="T10" i="16"/>
  <c r="S7" i="16"/>
  <c r="T7" i="16"/>
  <c r="X10" i="16" l="1"/>
  <c r="G63" i="10"/>
  <c r="H63" i="10" s="1"/>
  <c r="D63" i="10" s="1"/>
  <c r="F9" i="16"/>
  <c r="I9" i="16"/>
  <c r="J9" i="16"/>
  <c r="E9" i="16"/>
  <c r="R9" i="16"/>
  <c r="H9" i="16"/>
  <c r="R8" i="16"/>
  <c r="I8" i="16"/>
  <c r="H8" i="16"/>
  <c r="F8" i="16"/>
  <c r="J8" i="16"/>
  <c r="E8" i="16"/>
  <c r="E5" i="16"/>
  <c r="H5" i="16"/>
  <c r="G65" i="10"/>
  <c r="H65" i="10" s="1"/>
  <c r="D65" i="10" s="1"/>
  <c r="J5" i="16"/>
  <c r="I5" i="16"/>
  <c r="G5" i="16"/>
  <c r="E6" i="16"/>
  <c r="G66" i="10" s="1"/>
  <c r="H66" i="10" s="1"/>
  <c r="H67" i="10" s="1"/>
  <c r="D2" i="10" s="1"/>
  <c r="R6" i="16"/>
  <c r="I6" i="16"/>
  <c r="J6" i="16"/>
  <c r="F6" i="16"/>
  <c r="H6" i="16"/>
  <c r="X5" i="16"/>
  <c r="C66" i="10"/>
  <c r="S10" i="16"/>
  <c r="T9" i="16"/>
  <c r="T8" i="16"/>
  <c r="T5" i="16"/>
  <c r="T6" i="16"/>
  <c r="S5" i="16"/>
  <c r="C63" i="10" l="1"/>
  <c r="X9" i="16"/>
  <c r="X8" i="16"/>
  <c r="X6" i="16"/>
  <c r="S9" i="16"/>
  <c r="S8" i="16"/>
  <c r="S6"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<sst xmlns="http://schemas.openxmlformats.org/spreadsheetml/2006/main" count="21654" uniqueCount="15510">
  <si>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</si>
  <si>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</si>
  <si>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</si>
  <si>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</si>
  <si>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</si>
  <si>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</si>
  <si>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</si>
  <si>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</si>
  <si>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</si>
  <si>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</si>
  <si>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</si>
  <si>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</si>
  <si>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</si>
  <si>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</si>
  <si>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</si>
  <si>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</si>
  <si>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</si>
  <si>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</si>
  <si>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</si>
  <si>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</si>
  <si>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</si>
  <si>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</si>
  <si>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</si>
  <si>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</si>
  <si>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</si>
  <si>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</si>
  <si>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</si>
  <si>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</si>
  <si>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</si>
  <si>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</si>
  <si>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</si>
  <si>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</si>
  <si>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</si>
  <si>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</si>
  <si>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</si>
  <si>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</si>
  <si>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</si>
  <si>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</si>
  <si>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</si>
  <si>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</si>
  <si>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</si>
  <si>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</si>
  <si>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</si>
  <si>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</si>
  <si>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</si>
  <si>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</si>
  <si>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</si>
  <si>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</si>
  <si>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</si>
  <si>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</si>
  <si>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</si>
  <si>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</si>
  <si>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</si>
  <si>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</si>
  <si>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</si>
  <si>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</si>
  <si>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</si>
  <si>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</si>
  <si>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</si>
  <si>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</si>
  <si>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</si>
  <si>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</si>
  <si>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</si>
  <si>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</si>
  <si>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</si>
  <si>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</si>
  <si>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</si>
  <si>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</si>
  <si>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</si>
  <si>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</si>
  <si>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</si>
  <si>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</si>
  <si>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</si>
  <si>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</si>
  <si>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</si>
  <si>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</si>
  <si>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</si>
  <si>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</si>
  <si>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</si>
  <si>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</si>
  <si>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</si>
  <si>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</si>
  <si>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</si>
  <si>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</si>
  <si>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</si>
  <si>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</si>
  <si>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</si>
  <si>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</si>
  <si>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</si>
  <si>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</si>
  <si>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</si>
  <si>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</si>
  <si>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</si>
  <si>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</si>
  <si>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</si>
  <si>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</si>
  <si>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</si>
  <si>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</si>
  <si>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</si>
  <si>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</si>
  <si>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</si>
  <si>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</si>
  <si>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</si>
  <si>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</si>
  <si>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</si>
  <si>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</si>
  <si>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</si>
  <si>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</si>
  <si>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</si>
  <si>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</si>
  <si>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</si>
  <si>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</si>
  <si>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</si>
  <si>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</si>
  <si>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</si>
  <si>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</si>
  <si>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</si>
  <si>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</si>
  <si>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</si>
  <si>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</si>
  <si>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</si>
  <si>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</si>
  <si>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</si>
  <si>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</si>
  <si>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</si>
  <si>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</si>
  <si>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</si>
  <si>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</si>
  <si>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</si>
  <si>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</si>
  <si>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</si>
  <si>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</si>
  <si>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</si>
  <si>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</si>
  <si>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</si>
  <si>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</si>
  <si>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</si>
  <si>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</si>
  <si>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</si>
  <si>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</si>
  <si>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</si>
  <si>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</si>
  <si>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</si>
  <si>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</si>
  <si>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</si>
  <si>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</si>
  <si>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</si>
  <si>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</si>
  <si>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</si>
  <si>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</si>
  <si>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</si>
  <si>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</si>
  <si>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</si>
  <si>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</si>
  <si>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</si>
  <si>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</si>
  <si>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</si>
  <si>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</si>
  <si>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</si>
  <si>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</si>
  <si>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</si>
  <si>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</si>
  <si>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</si>
  <si>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</si>
  <si>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</si>
  <si>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</si>
  <si>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</si>
  <si>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</si>
  <si>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</si>
  <si>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</si>
  <si>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</si>
  <si>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</si>
  <si>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</si>
  <si>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</si>
  <si>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</si>
  <si>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</si>
  <si>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</si>
  <si>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</si>
  <si>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</si>
  <si>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</si>
  <si>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</si>
  <si>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</si>
  <si>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</si>
  <si>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</si>
  <si>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</si>
  <si>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</si>
  <si>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</si>
  <si>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</si>
  <si>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</si>
  <si>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</si>
  <si>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</si>
  <si>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</si>
  <si>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</si>
  <si>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</si>
  <si>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</si>
  <si>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</si>
  <si>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</si>
  <si>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</si>
  <si>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</si>
  <si>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</si>
  <si>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</si>
  <si>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</si>
  <si>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</si>
  <si>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</si>
  <si>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</si>
  <si>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</si>
  <si>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</si>
  <si>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</si>
  <si>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</si>
  <si>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</si>
  <si>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</si>
  <si>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</si>
  <si>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</si>
  <si>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</si>
  <si>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</si>
  <si>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</si>
  <si>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</si>
  <si>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</si>
  <si>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</si>
  <si>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</si>
  <si>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</si>
  <si>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</si>
  <si>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</si>
  <si>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</si>
  <si>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</si>
  <si>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</si>
  <si>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</si>
  <si>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</si>
  <si>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</si>
  <si>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</si>
  <si>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</si>
  <si>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</si>
  <si>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</si>
  <si>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</si>
  <si>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</si>
  <si>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</si>
  <si>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</si>
  <si>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</si>
  <si>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</si>
  <si>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</si>
  <si>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</si>
  <si>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</si>
  <si>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</si>
  <si>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</si>
  <si>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</si>
  <si>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</si>
  <si>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</si>
  <si>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</si>
  <si>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</si>
  <si>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</si>
  <si>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</si>
  <si>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</si>
  <si>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</si>
  <si>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</si>
  <si>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</si>
  <si>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</si>
  <si>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</si>
  <si>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</si>
  <si>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</si>
  <si>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</si>
  <si>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</si>
  <si>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</si>
  <si>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</si>
  <si>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</si>
  <si>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</si>
  <si>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</si>
  <si>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</si>
  <si>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</si>
  <si>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</si>
  <si>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</si>
  <si>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</si>
  <si>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</si>
  <si>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</si>
  <si>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</si>
  <si>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</si>
  <si>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</si>
  <si>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</si>
  <si>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</si>
  <si>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</si>
  <si>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</si>
  <si>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</si>
  <si>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</si>
  <si>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</si>
  <si>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</si>
  <si>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</si>
  <si>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</si>
  <si>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</si>
  <si>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</si>
  <si>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</si>
  <si>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</si>
  <si>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</si>
  <si>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</si>
  <si>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</si>
  <si>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</si>
  <si>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</si>
  <si>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</si>
  <si>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</si>
  <si>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</si>
  <si>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</si>
  <si>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</si>
  <si>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</si>
  <si>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</si>
  <si>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</si>
  <si>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</si>
  <si>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</si>
  <si>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</si>
  <si>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</si>
  <si>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</si>
  <si>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</si>
  <si>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</si>
  <si>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</si>
  <si>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</si>
  <si>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</si>
  <si>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</si>
  <si>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</si>
  <si>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</si>
  <si>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</si>
  <si>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</si>
  <si>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</si>
  <si>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</si>
  <si>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</si>
  <si>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</si>
  <si>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</si>
  <si>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</si>
  <si>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</si>
  <si>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</si>
  <si>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</si>
  <si>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</si>
  <si>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</si>
  <si>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</si>
  <si>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</si>
  <si>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</si>
  <si>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</si>
  <si>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</si>
  <si>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</si>
  <si>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</si>
  <si>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</si>
  <si>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</si>
  <si>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</si>
  <si>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</si>
  <si>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</si>
  <si>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</si>
  <si>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</si>
  <si>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</si>
  <si>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</si>
  <si>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</si>
  <si>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</si>
  <si>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</si>
  <si>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</si>
  <si>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</si>
  <si>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</si>
  <si>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</si>
  <si>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</si>
  <si>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</si>
  <si>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</si>
  <si>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</si>
  <si>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</si>
  <si>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</si>
  <si>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</si>
  <si>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</si>
  <si>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</si>
  <si>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</si>
  <si>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</si>
  <si>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</si>
  <si>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</si>
  <si>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</si>
  <si>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</si>
  <si>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</si>
  <si>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</si>
  <si>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</si>
  <si>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</si>
  <si>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</si>
  <si>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</si>
  <si>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</si>
  <si>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</si>
  <si>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</si>
  <si>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</si>
  <si>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</si>
  <si>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</si>
  <si>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</si>
  <si>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</si>
  <si>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</si>
  <si>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</si>
  <si>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</si>
  <si>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</si>
  <si>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</si>
  <si>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</si>
  <si>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</si>
  <si>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</si>
  <si>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</si>
  <si>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</si>
  <si>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</si>
  <si>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</si>
  <si>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</si>
  <si>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</si>
  <si>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</si>
  <si>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</si>
  <si>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</si>
  <si>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</si>
  <si>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</si>
  <si>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</si>
  <si>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</si>
  <si>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</si>
  <si>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</si>
  <si>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</si>
  <si>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</si>
  <si>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</si>
  <si>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</si>
  <si>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</si>
  <si>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</si>
  <si>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</si>
  <si>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</si>
  <si>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</si>
  <si>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</si>
  <si>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</si>
  <si>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</si>
  <si>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</si>
  <si>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</si>
  <si>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</si>
  <si>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</si>
  <si>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</si>
  <si>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</si>
  <si>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</si>
  <si>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</si>
  <si>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</si>
  <si>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</si>
  <si>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</si>
  <si>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</si>
  <si>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</si>
  <si>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</si>
  <si>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</si>
  <si>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</si>
  <si>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</si>
  <si>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</si>
  <si>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</si>
  <si>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</si>
  <si>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</si>
  <si>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</si>
  <si>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</si>
  <si>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</si>
  <si>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</si>
  <si>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</si>
  <si>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</si>
  <si>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</si>
  <si>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</si>
  <si>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</si>
  <si>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</si>
  <si>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</si>
  <si>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</si>
  <si>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</si>
  <si>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</si>
  <si>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</si>
  <si>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</si>
  <si>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</si>
  <si>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</si>
  <si>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</si>
  <si>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</si>
  <si>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</si>
  <si>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</si>
  <si>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</si>
  <si>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</si>
  <si>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</si>
  <si>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</si>
  <si>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</si>
  <si>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</si>
  <si>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</si>
  <si>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</si>
  <si>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</si>
  <si>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</si>
  <si>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</si>
  <si>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</si>
  <si>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</si>
  <si>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</si>
  <si>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</si>
  <si>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</si>
  <si>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</si>
  <si>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</si>
  <si>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</si>
  <si>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</si>
  <si>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</si>
  <si>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</si>
  <si>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</si>
  <si>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</si>
  <si>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</si>
  <si>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</si>
  <si>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</si>
  <si>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</si>
  <si>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</si>
  <si>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</si>
  <si>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</si>
  <si>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</si>
  <si>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</si>
  <si>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</si>
  <si>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</si>
  <si>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</si>
  <si>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</si>
  <si>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</si>
  <si>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</si>
  <si>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</si>
  <si>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</si>
  <si>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</si>
  <si>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</si>
  <si>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</si>
  <si>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</si>
  <si>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</si>
  <si>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</si>
  <si>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</si>
  <si>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</si>
  <si>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</si>
  <si>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</si>
  <si>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</si>
  <si>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</si>
  <si>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</si>
  <si>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</si>
  <si>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</si>
  <si>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</si>
  <si>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</si>
  <si>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</si>
  <si>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</si>
  <si>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</si>
  <si>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</si>
  <si>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</si>
  <si>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</si>
  <si>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</si>
  <si>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</si>
  <si>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</si>
  <si>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</si>
  <si>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</si>
  <si>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</si>
  <si>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</si>
  <si>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</si>
  <si>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</si>
  <si>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</si>
  <si>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</si>
  <si>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</si>
  <si>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</si>
  <si>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</si>
  <si>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</si>
  <si>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</si>
  <si>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</si>
  <si>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</si>
  <si>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</si>
  <si>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</si>
  <si>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</si>
  <si>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</si>
  <si>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</si>
  <si>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</si>
  <si>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</si>
  <si>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</si>
  <si>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</si>
  <si>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</si>
  <si>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</si>
  <si>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</si>
  <si>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</si>
  <si>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</si>
  <si>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</si>
  <si>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</si>
  <si>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</si>
  <si>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</si>
  <si>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</si>
  <si>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</si>
  <si>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</si>
  <si>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</si>
  <si>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</si>
  <si>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</si>
  <si>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</si>
  <si>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</si>
  <si>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</si>
  <si>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</si>
  <si>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</si>
  <si>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</si>
  <si>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</si>
  <si>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</si>
  <si>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</si>
  <si>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</si>
  <si>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</si>
  <si>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</si>
  <si>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</si>
  <si>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</si>
  <si>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</si>
  <si>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</si>
  <si>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</si>
  <si>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</si>
  <si>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</si>
  <si>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</si>
  <si>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</si>
  <si>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</si>
  <si>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</si>
  <si>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</si>
  <si>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</si>
  <si>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</si>
  <si>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</si>
  <si>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</si>
  <si>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</si>
  <si>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</si>
  <si>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</si>
  <si>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</si>
  <si>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</si>
  <si>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</si>
  <si>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</si>
  <si>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</si>
  <si>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</si>
  <si>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</si>
  <si>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</si>
  <si>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</si>
  <si>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</si>
  <si>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</si>
  <si>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</si>
  <si>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</si>
  <si>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</si>
  <si>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</si>
  <si>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</si>
  <si>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</si>
  <si>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</si>
  <si>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</si>
  <si>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</si>
  <si>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</si>
  <si>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</si>
  <si>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</si>
  <si>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</si>
  <si>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</si>
  <si>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</si>
  <si>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</si>
  <si>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</si>
  <si>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</si>
  <si>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</si>
  <si>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</si>
  <si>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</si>
  <si>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</si>
  <si>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</si>
  <si>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</si>
  <si>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</si>
  <si>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</si>
  <si>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</si>
  <si>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</si>
  <si>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</si>
  <si>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</si>
  <si>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</si>
  <si>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</si>
  <si>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</si>
  <si>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</si>
  <si>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</si>
  <si>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</si>
  <si>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</si>
  <si>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</si>
  <si>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</si>
  <si>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</si>
  <si>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</si>
  <si>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</si>
  <si>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</si>
  <si>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</si>
  <si>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</si>
  <si>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</si>
  <si>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</si>
  <si>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</si>
  <si>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</si>
  <si>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</si>
  <si>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</si>
  <si>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</si>
  <si>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</si>
  <si>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</si>
  <si>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</si>
  <si>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</si>
  <si>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</si>
  <si>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</si>
  <si>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</si>
  <si>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</si>
  <si>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</si>
  <si>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</si>
  <si>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</si>
  <si>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</si>
  <si>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</si>
  <si>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</si>
  <si>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</si>
  <si>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</si>
  <si>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</si>
  <si>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</si>
  <si>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</si>
  <si>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</si>
  <si>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</si>
  <si>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</si>
  <si>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</si>
  <si>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</si>
  <si>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</si>
  <si>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</si>
  <si>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</si>
  <si>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</si>
  <si>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</si>
  <si>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</si>
  <si>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</si>
  <si>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</si>
  <si>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</si>
  <si>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</si>
  <si>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</si>
  <si>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</si>
  <si>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</si>
  <si>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</si>
  <si>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</si>
  <si>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</si>
  <si>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</si>
  <si>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</si>
  <si>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</si>
  <si>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</si>
  <si>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</si>
  <si>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</si>
  <si>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</si>
  <si>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</si>
  <si>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</si>
  <si>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</si>
  <si>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</si>
  <si>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</si>
  <si>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</si>
  <si>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</si>
  <si>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</si>
  <si>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</si>
  <si>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</si>
  <si>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</si>
  <si>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</si>
  <si>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</si>
  <si>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</si>
  <si>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</si>
  <si>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</si>
  <si>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</si>
  <si>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</si>
  <si>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</si>
  <si>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</si>
  <si>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</si>
  <si>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</si>
  <si>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</si>
  <si>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</si>
  <si>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</si>
  <si>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</si>
  <si>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</si>
  <si>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</si>
  <si>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</si>
  <si>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</si>
  <si>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</si>
  <si>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</si>
  <si>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</si>
  <si>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</si>
  <si>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</si>
  <si>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</si>
  <si>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</si>
  <si>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</si>
  <si>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</si>
  <si>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</si>
  <si>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</si>
  <si>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</si>
  <si>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</si>
  <si>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</si>
  <si>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</si>
  <si>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</si>
  <si>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</si>
  <si>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</si>
  <si>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</si>
  <si>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</si>
  <si>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</si>
  <si>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</si>
  <si>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</si>
  <si>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</si>
  <si>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</si>
  <si>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</si>
  <si>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</si>
  <si>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</si>
  <si>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</si>
  <si>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</si>
  <si>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</si>
  <si>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</si>
  <si>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</si>
  <si>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</si>
  <si>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</si>
  <si>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</si>
  <si>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</si>
  <si>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</si>
  <si>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</si>
  <si>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</si>
  <si>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</si>
  <si>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</si>
  <si>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</si>
  <si>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</si>
  <si>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</si>
  <si>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</si>
  <si>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</si>
  <si>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</si>
  <si>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</si>
  <si>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</si>
  <si>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</si>
  <si>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</si>
  <si>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</si>
  <si>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</si>
  <si>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</si>
  <si>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</si>
  <si>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</si>
  <si>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</si>
  <si>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</si>
  <si>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</si>
  <si>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</si>
  <si>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</si>
  <si>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</si>
  <si>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</si>
  <si>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</si>
  <si>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</si>
  <si>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</si>
  <si>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</si>
  <si>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</si>
  <si>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</si>
  <si>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</si>
  <si>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</si>
  <si>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</si>
  <si>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</si>
  <si>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</si>
  <si>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</si>
  <si>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</si>
  <si>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</si>
  <si>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</si>
  <si>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</si>
  <si>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</si>
  <si>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</si>
  <si>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</si>
  <si>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</si>
  <si>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</si>
  <si>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</si>
  <si>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</si>
  <si>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</si>
  <si>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</si>
  <si>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</si>
  <si>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</si>
  <si>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</si>
  <si>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</si>
  <si>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</si>
  <si>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</si>
  <si>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</si>
  <si>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</si>
  <si>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</si>
  <si>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</si>
  <si>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</si>
  <si>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</si>
  <si>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</si>
  <si>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</si>
  <si>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</si>
  <si>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</si>
  <si>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</si>
  <si>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</si>
  <si>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</si>
  <si>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</si>
  <si>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</si>
  <si>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</si>
  <si>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</si>
  <si>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</si>
  <si>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</si>
  <si>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</si>
  <si>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</si>
  <si>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</si>
  <si>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</si>
  <si>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</si>
  <si>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</si>
  <si>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</si>
  <si>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</si>
  <si>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</si>
  <si>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</si>
  <si>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</si>
  <si>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</si>
  <si>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</si>
  <si>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</si>
  <si>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</si>
  <si>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</si>
  <si>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</si>
  <si>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</si>
  <si>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</si>
  <si>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</si>
  <si>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</si>
  <si>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</si>
  <si>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</si>
  <si>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</si>
  <si>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</si>
  <si>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</si>
  <si>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</si>
  <si>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</si>
  <si>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</si>
  <si>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</si>
  <si>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</si>
  <si>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</si>
  <si>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</si>
  <si>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</si>
  <si>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</si>
  <si>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</si>
  <si>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</si>
  <si>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</si>
  <si>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</si>
  <si>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</si>
  <si>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</si>
  <si>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</si>
  <si>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</si>
  <si>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</si>
  <si>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</si>
  <si>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</si>
  <si>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</si>
  <si>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</si>
  <si>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</si>
  <si>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</si>
  <si>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</si>
  <si>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</si>
  <si>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</si>
  <si>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</si>
  <si>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</si>
  <si>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</si>
  <si>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</si>
  <si>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</si>
  <si>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</si>
  <si>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</si>
  <si>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</si>
  <si>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</si>
  <si>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</si>
  <si>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</si>
  <si>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</si>
  <si>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</si>
  <si>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</si>
  <si>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</si>
  <si>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</si>
  <si>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</si>
  <si>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</si>
  <si>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</si>
  <si>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</si>
  <si>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</si>
  <si>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</si>
  <si>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</si>
  <si>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</si>
  <si>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</si>
  <si>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</si>
  <si>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</si>
  <si>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</si>
  <si>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</si>
  <si>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</si>
  <si>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</si>
  <si>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</si>
  <si>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</si>
  <si>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</si>
  <si>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</si>
  <si>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</si>
  <si>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</si>
  <si>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</si>
  <si>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</si>
  <si>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</si>
  <si>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</si>
  <si>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</si>
  <si>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</si>
  <si>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</si>
  <si>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</si>
  <si>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</si>
  <si>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</si>
  <si>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</si>
  <si>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</si>
  <si>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</si>
  <si>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</si>
  <si>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</si>
  <si>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</si>
  <si>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</si>
  <si>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</si>
  <si>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</si>
  <si>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</si>
  <si>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</si>
  <si>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</si>
  <si>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</si>
  <si>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</si>
  <si>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</si>
  <si>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</si>
  <si>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</si>
  <si>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</si>
  <si>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</si>
  <si>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</si>
  <si>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</si>
  <si>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</si>
  <si>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</si>
  <si>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</si>
  <si>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</si>
  <si>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</si>
  <si>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</si>
  <si>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</si>
  <si>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</si>
  <si>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</si>
  <si>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</si>
  <si>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</si>
  <si>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</si>
  <si>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</si>
  <si>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</si>
  <si>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</si>
  <si>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</si>
  <si>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</si>
  <si>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</si>
  <si>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</si>
  <si>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</si>
  <si>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</si>
  <si>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</si>
  <si>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</si>
  <si>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</si>
  <si>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</si>
  <si>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</si>
  <si>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</si>
  <si>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</si>
  <si>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</si>
  <si>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</si>
  <si>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</si>
  <si>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</si>
  <si>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</si>
  <si>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</si>
  <si>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</si>
  <si>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</si>
  <si>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</si>
  <si>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</si>
  <si>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</si>
  <si>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</si>
  <si>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</si>
  <si>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</si>
  <si>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</si>
  <si>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</si>
  <si>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</si>
  <si>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</si>
  <si>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</si>
  <si>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</si>
  <si>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</si>
  <si>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</si>
  <si>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</si>
  <si>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</si>
  <si>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</si>
  <si>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</si>
  <si>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</si>
  <si>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</si>
  <si>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</si>
  <si>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</si>
  <si>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</si>
  <si>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</si>
  <si>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</si>
  <si>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</si>
  <si>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</si>
  <si>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</si>
  <si>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</si>
  <si>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</si>
  <si>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</si>
  <si>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</si>
  <si>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</si>
  <si>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</si>
  <si>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</si>
  <si>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</si>
  <si>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</si>
  <si>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</si>
  <si>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</si>
  <si>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</si>
  <si>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</si>
  <si>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</si>
  <si>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</si>
  <si>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</si>
  <si>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</si>
  <si>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</si>
  <si>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</si>
  <si>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</si>
  <si>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</si>
  <si>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</si>
  <si>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</si>
  <si>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</si>
  <si>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</si>
  <si>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</si>
  <si>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</si>
  <si>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</si>
  <si>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</si>
  <si>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</si>
  <si>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</si>
  <si>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</si>
  <si>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</si>
  <si>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</si>
  <si>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</si>
  <si>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</si>
  <si>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</si>
  <si>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</si>
  <si>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</si>
  <si>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</si>
  <si>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</si>
  <si>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</si>
  <si>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</si>
  <si>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</si>
  <si>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</si>
  <si>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</si>
  <si>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</si>
  <si>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</si>
  <si>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</si>
  <si>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</si>
  <si>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</si>
  <si>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</si>
  <si>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</si>
  <si>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</si>
  <si>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</si>
  <si>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</si>
  <si>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</si>
  <si>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</si>
  <si>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</si>
  <si>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</si>
  <si>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</si>
  <si>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</si>
  <si>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</si>
  <si>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</si>
  <si>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</si>
  <si>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</si>
  <si>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</si>
  <si>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</si>
  <si>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</si>
  <si>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</si>
  <si>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</si>
  <si>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</si>
  <si>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</si>
  <si>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</si>
  <si>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</si>
  <si>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</si>
  <si>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</si>
  <si>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</si>
  <si>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</si>
  <si>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</si>
  <si>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</si>
  <si>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</si>
  <si>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</si>
  <si>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</si>
  <si>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</si>
  <si>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</si>
  <si>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</si>
  <si>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</si>
  <si>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</si>
  <si>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</si>
  <si>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</si>
  <si>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</si>
  <si>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</si>
  <si>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</si>
  <si>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</si>
  <si>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</si>
  <si>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</si>
  <si>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</si>
  <si>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</si>
  <si>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</si>
  <si>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</si>
  <si>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</si>
  <si>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</si>
  <si>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</si>
  <si>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</si>
  <si>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</si>
  <si>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</si>
  <si>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</si>
  <si>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</si>
  <si>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</si>
  <si>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</si>
  <si>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</si>
  <si>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</si>
  <si>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</si>
  <si>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</si>
  <si>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</si>
  <si>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</si>
  <si>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</si>
  <si>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</si>
  <si>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</si>
  <si>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</si>
  <si>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</si>
  <si>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</si>
  <si>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</si>
  <si>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</si>
  <si>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</si>
  <si>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</si>
  <si>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</si>
  <si>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</si>
  <si>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</si>
  <si>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</si>
  <si>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</si>
  <si>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</si>
  <si>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</si>
  <si>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</si>
  <si>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</si>
  <si>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</si>
  <si>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</si>
  <si>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</si>
  <si>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</si>
  <si>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</si>
  <si>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</si>
  <si>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</si>
  <si>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</si>
  <si>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</si>
  <si>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</si>
  <si>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</si>
  <si>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</si>
  <si>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</si>
  <si>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</si>
  <si>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</si>
  <si>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</si>
  <si>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</si>
  <si>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</si>
  <si>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</si>
  <si>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</si>
  <si>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</si>
  <si>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</si>
  <si>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</si>
  <si>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</si>
  <si>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</si>
  <si>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</si>
  <si>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</si>
  <si>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</si>
  <si>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</si>
  <si>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</si>
  <si>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</si>
  <si>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</si>
  <si>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</si>
  <si>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</si>
  <si>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</si>
  <si>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</si>
  <si>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</si>
  <si>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</si>
  <si>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</si>
  <si>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</si>
  <si>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</si>
  <si>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</si>
  <si>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</si>
  <si>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</si>
  <si>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</si>
  <si>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</si>
  <si>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</si>
  <si>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</si>
  <si>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</si>
  <si>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</si>
  <si>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</si>
  <si>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</si>
  <si>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</si>
  <si>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</si>
  <si>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</si>
  <si>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</si>
  <si>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</si>
  <si>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</si>
  <si>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</si>
  <si>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</si>
  <si>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</si>
  <si>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</si>
  <si>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</si>
  <si>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</si>
  <si>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</si>
  <si>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</si>
  <si>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</si>
  <si>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</si>
  <si>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</si>
  <si>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</si>
  <si>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</si>
  <si>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</si>
  <si>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</si>
  <si>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</si>
  <si>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</si>
  <si>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</si>
  <si>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</si>
  <si>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</si>
  <si>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</si>
  <si>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</si>
  <si>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</si>
  <si>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</si>
  <si>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</si>
  <si>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</si>
  <si>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</si>
  <si>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</si>
  <si>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</si>
  <si>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</si>
  <si>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</si>
  <si>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</si>
  <si>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</si>
  <si>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</si>
  <si>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</si>
  <si>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</si>
  <si>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</si>
  <si>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</si>
  <si>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</si>
  <si>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</si>
  <si>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</si>
  <si>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</si>
  <si>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</si>
  <si>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</si>
  <si>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</si>
  <si>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</si>
  <si>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</si>
  <si>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</si>
  <si>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</si>
  <si>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</si>
  <si>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</si>
  <si>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</si>
  <si>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</si>
  <si>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</si>
  <si>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</si>
  <si>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</si>
  <si>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</si>
  <si>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</si>
  <si>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</si>
  <si>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</si>
  <si>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</si>
  <si>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</si>
  <si>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</si>
  <si>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</si>
  <si>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</si>
  <si>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</si>
  <si>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</si>
  <si>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</si>
  <si>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</si>
  <si>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</si>
  <si>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</si>
  <si>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</si>
  <si>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</si>
  <si>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</si>
  <si>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</si>
  <si>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</si>
  <si>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</si>
  <si>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</si>
  <si>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</si>
  <si>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</si>
  <si>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</si>
  <si>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</si>
  <si>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</si>
  <si>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</si>
  <si>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</si>
  <si>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</si>
  <si>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</si>
  <si>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</si>
  <si>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</si>
  <si>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</si>
  <si>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</si>
  <si>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</si>
  <si>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</si>
  <si>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</si>
  <si>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</si>
  <si>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</si>
  <si>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</si>
  <si>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</si>
  <si>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</si>
  <si>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</si>
  <si>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</si>
  <si>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</si>
  <si>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</si>
  <si>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</si>
  <si>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</si>
  <si>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</si>
  <si>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</si>
  <si>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</si>
  <si>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</si>
  <si>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</si>
  <si>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</si>
  <si>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</si>
  <si>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</si>
  <si>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</si>
  <si>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</si>
  <si>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</si>
  <si>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</si>
  <si>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</si>
  <si>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</si>
  <si>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</si>
  <si>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</si>
  <si>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</si>
  <si>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</si>
  <si>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</si>
  <si>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</si>
  <si>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</si>
  <si>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</si>
  <si>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</si>
  <si>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</si>
  <si>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</si>
  <si>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</si>
  <si>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</si>
  <si>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</si>
  <si>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</si>
  <si>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</si>
  <si>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</si>
  <si>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</si>
  <si>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</si>
  <si>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</si>
  <si>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</si>
  <si>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</si>
  <si>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</si>
  <si>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</si>
  <si>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</si>
  <si>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</si>
  <si>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</si>
  <si>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</si>
  <si>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</si>
  <si>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</si>
  <si>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</si>
  <si>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</si>
  <si>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</si>
  <si>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</si>
  <si>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</si>
  <si>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</si>
  <si>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</si>
  <si>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</si>
  <si>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</si>
  <si>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</si>
  <si>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</si>
  <si>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</si>
  <si>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</si>
  <si>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</si>
  <si>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</si>
  <si>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</si>
  <si>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</si>
  <si>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</si>
  <si>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</si>
  <si>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</si>
  <si>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</si>
  <si>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</si>
  <si>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</si>
  <si>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</si>
  <si>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</si>
  <si>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</si>
  <si>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</si>
  <si>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</si>
  <si>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</si>
  <si>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</si>
  <si>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</si>
  <si>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</si>
  <si>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</si>
  <si>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</si>
  <si>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</si>
  <si>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</si>
  <si>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</si>
  <si>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</si>
  <si>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</si>
  <si>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</si>
  <si>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</si>
  <si>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</si>
  <si>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</si>
  <si>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</si>
  <si>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</si>
  <si>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</si>
  <si>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</si>
  <si>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</si>
  <si>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</si>
  <si>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</si>
  <si>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</si>
  <si>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</si>
  <si>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</si>
  <si>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</si>
  <si>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</si>
  <si>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</si>
  <si>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</si>
  <si>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</si>
  <si>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</si>
  <si>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</si>
  <si>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</si>
  <si>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</si>
  <si>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</si>
  <si>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</si>
  <si>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</si>
  <si>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</si>
  <si>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</si>
  <si>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</si>
  <si>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</si>
  <si>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</si>
  <si>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</si>
  <si>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</si>
  <si>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</si>
  <si>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</si>
  <si>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</si>
  <si>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</si>
  <si>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</si>
  <si>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</si>
  <si>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</si>
  <si>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</si>
  <si>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</si>
  <si>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</si>
  <si>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</si>
  <si>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</si>
  <si>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</si>
  <si>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</si>
  <si>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</si>
  <si>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</si>
  <si>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</si>
  <si>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</si>
  <si>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</si>
  <si>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</si>
  <si>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</si>
  <si>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</si>
  <si>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</si>
  <si>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</si>
  <si>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</si>
  <si>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</si>
  <si>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</si>
  <si>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</si>
  <si>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</si>
  <si>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</si>
  <si>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</si>
  <si>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</si>
  <si>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</si>
  <si>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</si>
  <si>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</si>
  <si>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</si>
  <si>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</si>
  <si>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</si>
  <si>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</si>
  <si>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</si>
  <si>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</si>
  <si>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</si>
  <si>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</si>
  <si>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</si>
  <si>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</si>
  <si>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</si>
  <si>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</si>
  <si>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</si>
  <si>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</si>
  <si>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</si>
  <si>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</si>
  <si>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</si>
  <si>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</si>
  <si>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</si>
  <si>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</si>
  <si>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</si>
  <si>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</si>
  <si>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</si>
  <si>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</si>
  <si>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</si>
  <si>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</si>
  <si>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</si>
  <si>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</si>
  <si>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</si>
  <si>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</si>
  <si>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</si>
  <si>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</si>
  <si>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</si>
  <si>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</si>
  <si>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</si>
  <si>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</si>
  <si>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</si>
  <si>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</si>
  <si>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</si>
  <si>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</si>
  <si>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</si>
  <si>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</si>
  <si>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</si>
  <si>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</si>
  <si>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</si>
  <si>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</si>
  <si>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</si>
  <si>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</si>
  <si>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</si>
  <si>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</si>
  <si>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</si>
  <si>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</si>
  <si>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</si>
  <si>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</si>
  <si>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</si>
  <si>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</si>
  <si>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</si>
  <si>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</si>
  <si>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</si>
  <si>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</si>
  <si>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</si>
  <si>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</si>
  <si>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</si>
  <si>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</si>
  <si>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</si>
  <si>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</si>
  <si>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</si>
  <si>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</si>
  <si>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</si>
  <si>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</si>
  <si>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</si>
  <si>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</si>
  <si>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</si>
  <si>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</si>
  <si>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</si>
  <si>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</si>
  <si>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</si>
  <si>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</si>
  <si>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</si>
  <si>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</si>
  <si>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</si>
  <si>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</si>
  <si>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</si>
  <si>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</si>
  <si>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</si>
  <si>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</si>
  <si>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</si>
  <si>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</si>
  <si>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</si>
  <si>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</si>
  <si>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</si>
  <si>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</si>
  <si>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</si>
  <si>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</si>
  <si>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</si>
  <si>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</si>
  <si>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</si>
  <si>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</si>
  <si>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</si>
  <si>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</si>
  <si>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</si>
  <si>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</si>
  <si>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</si>
  <si>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</si>
  <si>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</si>
  <si>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</si>
  <si>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</si>
  <si>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</si>
  <si>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</si>
  <si>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</si>
  <si>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</si>
  <si>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</si>
  <si>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</si>
  <si>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</si>
  <si>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</si>
  <si>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</si>
  <si>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</si>
  <si>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</si>
  <si>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</si>
  <si>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</si>
  <si>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</si>
  <si>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</si>
  <si>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</si>
  <si>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</si>
  <si>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</si>
  <si>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</si>
  <si>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</si>
  <si>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</si>
  <si>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</si>
  <si>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</si>
  <si>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</si>
  <si>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</si>
  <si>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</si>
  <si>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</si>
  <si>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</si>
  <si>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</si>
  <si>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</si>
  <si>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</si>
  <si>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</si>
  <si>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</si>
  <si>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</si>
  <si>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</si>
  <si>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</si>
  <si>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</si>
  <si>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</si>
  <si>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</si>
  <si>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</si>
  <si>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</si>
  <si>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</si>
  <si>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</si>
  <si>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</si>
  <si>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</si>
  <si>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</si>
  <si>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</si>
  <si>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</si>
  <si>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</si>
  <si>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</si>
  <si>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</si>
  <si>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</si>
  <si>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</si>
  <si>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</si>
  <si>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</si>
  <si>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</si>
  <si>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</si>
  <si>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</si>
  <si>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</si>
  <si>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</si>
  <si>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</si>
  <si>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</si>
  <si>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</si>
  <si>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</si>
  <si>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</si>
  <si>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</si>
  <si>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</si>
  <si>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</si>
  <si>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</si>
  <si>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</si>
  <si>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</si>
  <si>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</si>
  <si>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</si>
  <si>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</si>
  <si>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</si>
  <si>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</si>
  <si>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</si>
  <si>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</si>
  <si>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</si>
  <si>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</si>
  <si>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</si>
  <si>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</si>
  <si>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</si>
  <si>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</si>
  <si>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</si>
  <si>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</si>
  <si>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</si>
  <si>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</si>
  <si>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</si>
  <si>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</si>
  <si>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</si>
  <si>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</si>
  <si>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</si>
  <si>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</si>
  <si>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</si>
  <si>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</si>
  <si>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</si>
  <si>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</si>
  <si>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</si>
  <si>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</si>
  <si>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</si>
  <si>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</si>
  <si>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</si>
  <si>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</si>
  <si>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</si>
  <si>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</si>
  <si>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</si>
  <si>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</si>
  <si>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</si>
  <si>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</si>
  <si>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</si>
  <si>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</si>
  <si>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</si>
  <si>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</si>
  <si>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</si>
  <si>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</si>
  <si>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</si>
  <si>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</si>
  <si>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</si>
  <si>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</si>
  <si>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</si>
  <si>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</si>
  <si>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</si>
  <si>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</si>
  <si>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</si>
  <si>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</si>
  <si>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</si>
  <si>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</si>
  <si>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</si>
  <si>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</si>
  <si>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</si>
  <si>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</si>
  <si>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</si>
  <si>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</si>
  <si>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</si>
  <si>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</si>
  <si>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</si>
  <si>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</si>
  <si>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</si>
  <si>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</si>
  <si>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</si>
  <si>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</si>
  <si>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</si>
  <si>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</si>
  <si>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</si>
  <si>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</si>
  <si>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</si>
  <si>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</si>
  <si>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</si>
  <si>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</si>
  <si>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</si>
  <si>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</si>
  <si>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</si>
  <si>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</si>
  <si>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</si>
  <si>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</si>
  <si>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</si>
  <si>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</si>
  <si>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</si>
  <si>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</si>
  <si>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</si>
  <si>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</si>
  <si>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</si>
  <si>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</si>
  <si>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</si>
  <si>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</si>
  <si>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</si>
  <si>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</si>
  <si>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</si>
  <si>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</si>
  <si>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</si>
  <si>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</si>
  <si>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</si>
  <si>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</si>
  <si>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</si>
  <si>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</si>
  <si>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</si>
  <si>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</si>
  <si>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</si>
  <si>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</si>
  <si>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</si>
  <si>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</si>
  <si>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</si>
  <si>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</si>
  <si>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</si>
  <si>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</si>
  <si>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</si>
  <si>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</si>
  <si>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</si>
  <si>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</si>
  <si>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</si>
  <si>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</si>
  <si>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</si>
  <si>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</si>
  <si>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</si>
  <si>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</si>
  <si>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</si>
  <si>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</si>
  <si>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</si>
  <si>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</si>
  <si>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</si>
  <si>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</si>
  <si>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</si>
  <si>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</si>
  <si>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</si>
  <si>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</si>
  <si>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</si>
  <si>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</si>
  <si>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</si>
  <si>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</si>
  <si>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</si>
  <si>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</si>
  <si>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</si>
  <si>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</si>
  <si>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</si>
  <si>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</si>
  <si>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</si>
  <si>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</si>
  <si>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</si>
  <si>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</si>
  <si>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</si>
  <si>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</si>
  <si>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</si>
  <si>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</si>
  <si>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</si>
  <si>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</si>
  <si>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</si>
  <si>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</si>
  <si>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</si>
  <si>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</si>
  <si>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</si>
  <si>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</si>
  <si>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</si>
  <si>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</si>
  <si>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</si>
  <si>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</si>
  <si>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</si>
  <si>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</si>
  <si>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</si>
  <si>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</si>
  <si>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</si>
  <si>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</si>
  <si>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</si>
  <si>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</si>
  <si>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</si>
  <si>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</si>
  <si>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</si>
  <si>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</si>
  <si>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</si>
  <si>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</si>
  <si>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</si>
  <si>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</si>
  <si>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</si>
  <si>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</si>
  <si>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</si>
  <si>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</si>
  <si>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</si>
  <si>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</si>
  <si>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</si>
  <si>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</si>
  <si>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</si>
  <si>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</si>
  <si>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</si>
  <si>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</si>
  <si>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</si>
  <si>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</si>
  <si>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</si>
  <si>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</si>
  <si>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</si>
  <si>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</si>
  <si>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</si>
  <si>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</si>
  <si>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</si>
  <si>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</si>
  <si>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</si>
  <si>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</si>
  <si>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</si>
  <si>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</si>
  <si>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</si>
  <si>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</si>
  <si>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</si>
  <si>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</si>
  <si>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</si>
  <si>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</si>
  <si>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</si>
  <si>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</si>
  <si>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</si>
  <si>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</si>
  <si>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</si>
  <si>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</si>
  <si>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</si>
  <si>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</si>
  <si>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</si>
  <si>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</si>
  <si>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</si>
  <si>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</si>
  <si>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</si>
  <si>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</si>
  <si>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</si>
  <si>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</si>
  <si>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</si>
  <si>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</si>
  <si>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</si>
  <si>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</si>
  <si>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</si>
  <si>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</si>
  <si>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</si>
  <si>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</si>
  <si>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</si>
  <si>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</si>
  <si>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</si>
  <si>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</si>
  <si>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</si>
  <si>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</si>
  <si>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</si>
  <si>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</si>
  <si>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</si>
  <si>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</si>
  <si>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</si>
  <si>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</si>
  <si>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</si>
  <si>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</si>
  <si>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</si>
  <si>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</si>
  <si>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</si>
  <si>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</si>
  <si>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</si>
  <si>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</si>
  <si>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</si>
  <si>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</si>
  <si>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</si>
  <si>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</si>
  <si>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</si>
  <si>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</si>
  <si>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</si>
  <si>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</si>
  <si>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</si>
  <si>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</si>
  <si>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</si>
  <si>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</si>
  <si>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</si>
  <si>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</si>
  <si>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</si>
  <si>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</si>
  <si>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</si>
  <si>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</si>
  <si>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</si>
  <si>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</si>
  <si>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</si>
  <si>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</si>
  <si>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</si>
  <si>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</si>
  <si>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</si>
  <si>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</si>
  <si>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</si>
  <si>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</si>
  <si>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</si>
  <si>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</si>
  <si>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</si>
  <si>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</si>
  <si>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</si>
  <si>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</si>
  <si>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</si>
  <si>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</si>
  <si>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</si>
  <si>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</si>
  <si>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</si>
  <si>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</si>
  <si>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</si>
  <si>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</si>
  <si>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</si>
  <si>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</si>
  <si>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</si>
  <si>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</si>
  <si>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</si>
  <si>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</si>
  <si>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</si>
  <si>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</si>
  <si>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</si>
  <si>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</si>
  <si>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</si>
  <si>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</si>
  <si>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</si>
  <si>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</si>
  <si>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</si>
  <si>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</si>
  <si>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</si>
  <si>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</si>
  <si>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</si>
  <si>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</si>
  <si>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</si>
  <si>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</si>
  <si>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</si>
  <si>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</si>
  <si>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</si>
  <si>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</si>
  <si>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</si>
  <si>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</si>
  <si>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</si>
  <si>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</si>
  <si>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</si>
  <si>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</si>
  <si>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</si>
  <si>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</si>
  <si>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</si>
  <si>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</si>
  <si>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</si>
  <si>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</si>
  <si>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</si>
  <si>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</si>
  <si>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</si>
  <si>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</si>
  <si>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</si>
  <si>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</si>
  <si>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</si>
  <si>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</si>
  <si>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</si>
  <si>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</si>
  <si>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</si>
  <si>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</si>
  <si>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</si>
  <si>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</si>
  <si>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</si>
  <si>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</si>
  <si>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</si>
  <si>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</si>
  <si>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</si>
  <si>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</si>
  <si>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</si>
  <si>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</si>
  <si>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</si>
  <si>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</si>
  <si>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</si>
  <si>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</si>
  <si>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</si>
  <si>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</si>
  <si>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</si>
  <si>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</si>
  <si>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</si>
  <si>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</si>
  <si>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</si>
  <si>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</si>
  <si>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</si>
  <si>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</si>
  <si>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</si>
  <si>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</si>
  <si>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</si>
  <si>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</si>
  <si>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</si>
  <si>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</si>
  <si>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</si>
  <si>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</si>
  <si>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</si>
  <si>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</si>
  <si>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</si>
  <si>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</si>
  <si>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</si>
  <si>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</si>
  <si>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</si>
  <si>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</si>
  <si>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</si>
  <si>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</si>
  <si>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</si>
  <si>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</si>
  <si>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</si>
  <si>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</si>
  <si>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</si>
  <si>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</si>
  <si>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</si>
  <si>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</si>
  <si>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</si>
  <si>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</si>
  <si>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</si>
  <si>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</si>
  <si>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</si>
  <si>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</si>
  <si>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</si>
  <si>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</si>
  <si>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</si>
  <si>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</si>
  <si>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</si>
  <si>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</si>
  <si>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</si>
  <si>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</si>
  <si>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</si>
  <si>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</si>
  <si>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</si>
  <si>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</si>
  <si>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</si>
  <si>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</si>
  <si>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</si>
  <si>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</si>
  <si>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</si>
  <si>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</si>
  <si>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</si>
  <si>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</si>
  <si>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</si>
  <si>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</si>
  <si>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</si>
  <si>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</si>
  <si>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</si>
  <si>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</si>
  <si>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</si>
  <si>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</si>
  <si>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</si>
  <si>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</si>
  <si>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</si>
  <si>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</si>
  <si>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</si>
  <si>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</si>
  <si>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</si>
  <si>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</si>
  <si>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</si>
  <si>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</si>
  <si>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</si>
  <si>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</si>
  <si>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</si>
  <si>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</si>
  <si>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</si>
  <si>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</si>
  <si>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</si>
  <si>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</si>
  <si>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</si>
  <si>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</si>
  <si>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</si>
  <si>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</si>
  <si>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</si>
  <si>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</si>
  <si>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</si>
  <si>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</si>
  <si>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</si>
  <si>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</si>
  <si>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</si>
  <si>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</si>
  <si>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</si>
  <si>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</si>
  <si>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</si>
  <si>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</si>
  <si>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</si>
  <si>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</si>
  <si>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</si>
  <si>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</si>
  <si>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</si>
  <si>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</si>
  <si>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</si>
  <si>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</si>
  <si>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</si>
  <si>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</si>
  <si>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</si>
  <si>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</si>
  <si>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</si>
  <si>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</si>
  <si>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</si>
  <si>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</si>
  <si>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</si>
  <si>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</si>
  <si>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</si>
  <si>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</si>
  <si>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</si>
  <si>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</si>
  <si>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</si>
  <si>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</si>
  <si>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</si>
  <si>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</si>
  <si>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</si>
  <si>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</si>
  <si>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</si>
  <si>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</si>
  <si>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</si>
  <si>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</si>
  <si>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</si>
  <si>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</si>
  <si>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</si>
  <si>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</si>
  <si>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</si>
  <si>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</si>
  <si>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</si>
  <si>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</si>
  <si>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</si>
  <si>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</si>
  <si>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</si>
  <si>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</si>
  <si>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</si>
  <si>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</si>
  <si>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</si>
  <si>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</si>
  <si>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</si>
  <si>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</si>
  <si>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</si>
  <si>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</si>
  <si>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</si>
  <si>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</si>
  <si>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</si>
  <si>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</si>
  <si>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</si>
  <si>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</si>
  <si>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</si>
  <si>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</si>
  <si>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</si>
  <si>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</si>
  <si>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</si>
  <si>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</si>
  <si>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</si>
  <si>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</si>
  <si>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</si>
  <si>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</si>
  <si>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</si>
  <si>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</si>
  <si>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</si>
  <si>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</si>
  <si>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</si>
  <si>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</si>
  <si>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</si>
  <si>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</si>
  <si>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</si>
  <si>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</si>
  <si>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</si>
  <si>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</si>
  <si>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</si>
  <si>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</si>
  <si>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</si>
  <si>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</si>
  <si>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</si>
  <si>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</si>
  <si>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</si>
  <si>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</si>
  <si>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</si>
  <si>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</si>
  <si>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</si>
  <si>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</si>
  <si>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</si>
  <si>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</si>
  <si>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</si>
  <si>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</si>
  <si>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</si>
  <si>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</si>
  <si>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</si>
  <si>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</si>
  <si>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</si>
  <si>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</si>
  <si>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</si>
  <si>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</si>
  <si>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</si>
  <si>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</si>
  <si>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</si>
  <si>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</si>
  <si>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</si>
  <si>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</si>
  <si>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</si>
  <si>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</si>
  <si>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</si>
  <si>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</si>
  <si>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</si>
  <si>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</si>
  <si>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</si>
  <si>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</si>
  <si>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</si>
  <si>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</si>
  <si>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</si>
  <si>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</si>
  <si>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</si>
  <si>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</si>
  <si>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</si>
  <si>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</si>
  <si>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</si>
  <si>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</si>
  <si>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</si>
  <si>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</si>
  <si>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</si>
  <si>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</si>
  <si>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</si>
  <si>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</si>
  <si>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</si>
  <si>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</si>
  <si>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</si>
  <si>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</si>
  <si>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</si>
  <si>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</si>
  <si>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</si>
  <si>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</si>
  <si>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</si>
  <si>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</si>
  <si>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</si>
  <si>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</si>
  <si>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</si>
  <si>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</si>
  <si>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</si>
  <si>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</si>
  <si>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</si>
  <si>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</si>
  <si>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</si>
  <si>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</si>
  <si>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</si>
  <si>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</si>
  <si>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</si>
  <si>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</si>
  <si>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</si>
  <si>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</si>
  <si>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</si>
  <si>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</si>
  <si>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</si>
  <si>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</si>
  <si>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</si>
  <si>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</si>
  <si>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</si>
  <si>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</si>
  <si>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</si>
  <si>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</si>
  <si>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</si>
  <si>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</si>
  <si>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</si>
  <si>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</si>
  <si>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</si>
  <si>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</si>
  <si>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</si>
  <si>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</si>
  <si>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</si>
  <si>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</si>
  <si>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</si>
  <si>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</si>
  <si>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</si>
  <si>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</si>
  <si>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</si>
  <si>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</si>
  <si>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</si>
  <si>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</si>
  <si>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</si>
  <si>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</si>
  <si>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</si>
  <si>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</si>
  <si>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</si>
  <si>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</si>
  <si>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</si>
  <si>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</si>
  <si>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</si>
  <si>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</si>
  <si>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</si>
  <si>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</si>
  <si>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</si>
  <si>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</si>
  <si>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</si>
  <si>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</si>
  <si>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</si>
  <si>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</si>
  <si>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</si>
  <si>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</si>
  <si>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</si>
  <si>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</si>
  <si>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</si>
  <si>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</si>
  <si>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</si>
  <si>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</si>
  <si>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</si>
  <si>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</si>
  <si>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</si>
  <si>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</si>
  <si>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</si>
  <si>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</si>
  <si>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</si>
  <si>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</si>
  <si>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</si>
  <si>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</si>
  <si>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</si>
  <si>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</si>
  <si>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</si>
  <si>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</si>
  <si>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</si>
  <si>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</si>
  <si>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</si>
  <si>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</si>
  <si>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</si>
  <si>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</si>
  <si>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</si>
  <si>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</si>
  <si>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</si>
  <si>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</si>
  <si>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</si>
  <si>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</si>
  <si>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</si>
  <si>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</si>
  <si>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</si>
  <si>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</si>
  <si>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</si>
  <si>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</si>
  <si>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</si>
  <si>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</si>
  <si>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</si>
  <si>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</si>
  <si>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</si>
  <si>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</si>
  <si>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</si>
  <si>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</si>
  <si>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</si>
  <si>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</si>
  <si>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</si>
  <si>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</si>
  <si>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</si>
  <si>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</si>
  <si>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</si>
  <si>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</si>
  <si>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</si>
  <si>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</si>
  <si>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</si>
  <si>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</si>
  <si>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</si>
  <si>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</si>
  <si>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</si>
  <si>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</si>
  <si>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</si>
  <si>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</si>
  <si>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</si>
  <si>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</si>
  <si>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</si>
  <si>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</si>
  <si>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</si>
  <si>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</si>
  <si>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</si>
  <si>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</si>
  <si>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</si>
  <si>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</si>
  <si>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</si>
  <si>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</si>
  <si>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</si>
  <si>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</si>
  <si>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</si>
  <si>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</si>
  <si>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</si>
  <si>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</si>
  <si>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</si>
  <si>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</si>
  <si>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</si>
  <si>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</si>
  <si>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</si>
  <si>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</si>
  <si>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</si>
  <si>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</si>
  <si>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</si>
  <si>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</si>
  <si>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</si>
  <si>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</si>
  <si>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</si>
  <si>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</si>
  <si>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</si>
  <si>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</si>
  <si>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</si>
  <si>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</si>
  <si>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</si>
  <si>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</si>
  <si>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</si>
  <si>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</si>
  <si>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</si>
  <si>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</si>
  <si>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</si>
  <si>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</si>
  <si>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</si>
  <si>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</si>
  <si>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</si>
  <si>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</si>
  <si>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</si>
  <si>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</si>
  <si>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</si>
  <si>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</si>
  <si>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</si>
  <si>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</si>
  <si>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</si>
  <si>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</si>
  <si>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</si>
  <si>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</si>
  <si>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</si>
  <si>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</si>
  <si>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</si>
  <si>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</si>
  <si>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</si>
  <si>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</si>
  <si>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</si>
  <si>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</si>
  <si>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</si>
  <si>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</si>
  <si>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</si>
  <si>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</si>
  <si>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</si>
  <si>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</si>
  <si>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</si>
  <si>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</si>
  <si>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</si>
  <si>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</si>
  <si>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</si>
  <si>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</si>
  <si>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</si>
  <si>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</si>
  <si>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</si>
  <si>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</si>
  <si>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</si>
  <si>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</si>
  <si>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</si>
  <si>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</si>
  <si>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</si>
  <si>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</si>
  <si>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</si>
  <si>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</si>
  <si>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</si>
  <si>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</si>
  <si>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</si>
  <si>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</si>
  <si>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</si>
  <si>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</si>
  <si>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</si>
  <si>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</si>
  <si>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</si>
  <si>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</si>
  <si>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</si>
  <si>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</si>
  <si>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</si>
  <si>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</si>
  <si>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</si>
  <si>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</si>
  <si>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</si>
  <si>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</si>
  <si>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</si>
  <si>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</si>
  <si>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</si>
  <si>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</si>
  <si>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</si>
  <si>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</si>
  <si>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</si>
  <si>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</si>
  <si>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</si>
  <si>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</si>
  <si>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</si>
  <si>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</si>
  <si>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</si>
  <si>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</si>
  <si>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</si>
  <si>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</si>
  <si>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</si>
  <si>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</si>
  <si>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</si>
  <si>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</si>
  <si>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</si>
  <si>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</si>
  <si>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</si>
  <si>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</si>
  <si>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</si>
  <si>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</si>
  <si>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</si>
  <si>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</si>
  <si>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</si>
  <si>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</si>
  <si>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</si>
  <si>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</si>
  <si>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</si>
  <si>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</si>
  <si>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</si>
  <si>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</si>
  <si>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</si>
  <si>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</si>
  <si>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</si>
  <si>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</si>
  <si>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</si>
  <si>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</si>
  <si>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</si>
  <si>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</si>
  <si>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</si>
  <si>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</si>
  <si>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</si>
  <si>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</si>
  <si>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</si>
  <si>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</si>
  <si>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</si>
  <si>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</si>
  <si>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</si>
  <si>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</si>
  <si>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</si>
  <si>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</si>
  <si>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</si>
  <si>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</si>
  <si>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</si>
  <si>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</si>
  <si>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</si>
  <si>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</si>
  <si>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</si>
  <si>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</si>
  <si>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</si>
  <si>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</si>
  <si>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</si>
  <si>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</si>
  <si>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</si>
  <si>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</si>
  <si>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</si>
  <si>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</si>
  <si>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</si>
  <si>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</si>
  <si>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</si>
  <si>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</si>
  <si>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</si>
  <si>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</si>
  <si>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</si>
  <si>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</si>
  <si>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</si>
  <si>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</si>
  <si>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</si>
  <si>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</si>
  <si>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</si>
  <si>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</si>
  <si>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</si>
  <si>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</si>
  <si>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</si>
  <si>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</si>
  <si>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</si>
  <si>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</si>
  <si>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</si>
  <si>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</si>
  <si>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</si>
  <si>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</si>
  <si>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</si>
  <si>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</si>
  <si>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</si>
  <si>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</si>
  <si>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</si>
  <si>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</si>
  <si>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</si>
  <si>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</si>
  <si>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</si>
  <si>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</si>
  <si>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</si>
  <si>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</si>
  <si>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</si>
  <si>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</si>
  <si>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</si>
  <si>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</si>
  <si>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</si>
  <si>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</si>
  <si>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</si>
  <si>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</si>
  <si>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</si>
  <si>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</si>
  <si>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</si>
  <si>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</si>
  <si>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</si>
  <si>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</si>
  <si>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</si>
  <si>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</si>
  <si>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</si>
  <si>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</si>
  <si>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</si>
  <si>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</si>
  <si>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</si>
  <si>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</si>
  <si>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</si>
  <si>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</si>
  <si>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</si>
  <si>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</si>
  <si>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</si>
  <si>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</si>
  <si>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</si>
  <si>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</si>
  <si>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</si>
  <si>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</si>
  <si>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</si>
  <si>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</si>
  <si>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</si>
  <si>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</si>
  <si>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</si>
  <si>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</si>
  <si>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</si>
  <si>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</si>
  <si>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</si>
  <si>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</si>
  <si>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</si>
  <si>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</si>
  <si>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</si>
  <si>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</si>
  <si>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</si>
  <si>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</si>
  <si>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</si>
  <si>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</si>
  <si>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</si>
  <si>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</si>
  <si>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</si>
  <si>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</si>
  <si>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</si>
  <si>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</si>
  <si>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</si>
  <si>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</si>
  <si>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</si>
  <si>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</si>
  <si>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</si>
  <si>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</si>
  <si>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</si>
  <si>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</si>
  <si>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</si>
  <si>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</si>
  <si>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</si>
  <si>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</si>
  <si>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</si>
  <si>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</si>
  <si>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</si>
  <si>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</si>
  <si>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</si>
  <si>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</si>
  <si>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</si>
  <si>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</si>
  <si>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</si>
  <si>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</si>
  <si>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</si>
  <si>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</si>
  <si>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</si>
  <si>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</si>
  <si>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</si>
  <si>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</si>
  <si>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</si>
  <si>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</si>
  <si>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</si>
  <si>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</si>
  <si>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</si>
  <si>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</si>
  <si>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</si>
  <si>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</si>
  <si>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</si>
  <si>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</si>
  <si>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</si>
  <si>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</si>
  <si>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</si>
  <si>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</si>
  <si>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</si>
  <si>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</si>
  <si>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</si>
  <si>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</si>
  <si>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</si>
  <si>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</si>
  <si>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</si>
  <si>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</si>
  <si>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</si>
  <si>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</si>
  <si>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</si>
  <si>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</si>
  <si>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</si>
  <si>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</si>
  <si>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</si>
  <si>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</si>
  <si>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</si>
  <si>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</si>
  <si>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</si>
  <si>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</si>
  <si>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</si>
  <si>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</si>
  <si>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</si>
  <si>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</si>
  <si>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</si>
  <si>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</si>
  <si>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</si>
  <si>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</si>
  <si>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</si>
  <si>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</si>
  <si>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</si>
  <si>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</si>
  <si>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</si>
  <si>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</si>
  <si>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</si>
  <si>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</si>
  <si>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</si>
  <si>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</si>
  <si>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</si>
  <si>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</si>
  <si>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</si>
  <si>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</si>
  <si>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</si>
  <si>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</si>
  <si>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</si>
  <si>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</si>
  <si>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</si>
  <si>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</si>
  <si>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</si>
  <si>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</si>
  <si>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</si>
  <si>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</si>
  <si>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</si>
  <si>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</si>
  <si>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</si>
  <si>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</si>
  <si>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</si>
  <si>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</si>
  <si>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</si>
  <si>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</si>
  <si>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</si>
  <si>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</si>
  <si>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</si>
  <si>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</si>
  <si>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</si>
  <si>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</si>
  <si>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</si>
  <si>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</si>
  <si>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</si>
  <si>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</si>
  <si>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</si>
  <si>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</si>
  <si>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</si>
  <si>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</si>
  <si>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</si>
  <si>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</si>
  <si>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</si>
  <si>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</si>
  <si>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</si>
  <si>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</si>
  <si>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</si>
  <si>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</si>
  <si>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</si>
  <si>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</si>
  <si>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</si>
  <si>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</si>
  <si>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</si>
  <si>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</si>
  <si>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</si>
  <si>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</si>
  <si>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</si>
  <si>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</si>
  <si>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</si>
  <si>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</si>
  <si>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</si>
  <si>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</si>
  <si>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</si>
  <si>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</si>
  <si>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</si>
  <si>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</si>
  <si>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</si>
  <si>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</si>
  <si>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</si>
  <si>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</si>
  <si>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</si>
  <si>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</si>
  <si>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</si>
  <si>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</si>
  <si>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</si>
  <si>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</si>
  <si>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</si>
  <si>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</si>
  <si>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</si>
  <si>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</si>
  <si>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</si>
  <si>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</si>
  <si>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</si>
  <si>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</si>
  <si>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</si>
  <si>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</si>
  <si>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</si>
  <si>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</si>
  <si>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</si>
  <si>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</si>
  <si>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</si>
  <si>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</si>
  <si>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</si>
  <si>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</si>
  <si>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</si>
  <si>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</si>
  <si>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</si>
  <si>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</si>
  <si>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</si>
  <si>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</si>
  <si>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</si>
  <si>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</si>
  <si>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</si>
  <si>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</si>
  <si>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</si>
  <si>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</si>
  <si>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</si>
  <si>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</si>
  <si>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</si>
  <si>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</si>
  <si>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</si>
  <si>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</si>
  <si>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</si>
  <si>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</si>
  <si>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</si>
  <si>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</si>
  <si>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</si>
  <si>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</si>
  <si>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</si>
  <si>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</si>
  <si>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</si>
  <si>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</si>
  <si>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</si>
  <si>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</si>
  <si>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</si>
  <si>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</si>
  <si>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</si>
  <si>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</si>
  <si>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</si>
  <si>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</si>
  <si>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</si>
  <si>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</si>
  <si>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</si>
  <si>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</si>
  <si>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</si>
  <si>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</si>
  <si>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</si>
  <si>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</si>
  <si>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</si>
  <si>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</si>
  <si>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</si>
  <si>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</si>
  <si>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</si>
  <si>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</si>
  <si>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</si>
  <si>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</si>
  <si>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</si>
  <si>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</si>
  <si>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</si>
  <si>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</si>
  <si>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</si>
  <si>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</si>
  <si>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</si>
  <si>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</si>
  <si>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</si>
  <si>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</si>
  <si>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</si>
  <si>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</si>
  <si>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</si>
  <si>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</si>
  <si>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</si>
  <si>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</si>
  <si>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</si>
  <si>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</si>
  <si>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</si>
  <si>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</si>
  <si>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</si>
  <si>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</si>
  <si>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</si>
  <si>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</si>
  <si>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</si>
  <si>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</si>
  <si>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</si>
  <si>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</si>
  <si>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</si>
  <si>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</si>
  <si>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</si>
  <si>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</si>
  <si>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</si>
  <si>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</si>
  <si>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</si>
  <si>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</si>
  <si>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</si>
  <si>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</si>
  <si>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</si>
  <si>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</si>
  <si>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</si>
  <si>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</si>
  <si>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</si>
  <si>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</si>
  <si>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</si>
  <si>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</si>
  <si>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</si>
  <si>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</si>
  <si>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</si>
  <si>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</si>
  <si>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</si>
  <si>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</si>
  <si>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</si>
  <si>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</si>
  <si>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</si>
  <si>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</si>
  <si>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</si>
  <si>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</si>
  <si>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</si>
  <si>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</si>
  <si>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</si>
  <si>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</si>
  <si>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</si>
  <si>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</si>
  <si>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</si>
  <si>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</si>
  <si>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</si>
  <si>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</si>
  <si>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</si>
  <si>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</si>
  <si>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</si>
  <si>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</si>
  <si>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</si>
  <si>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</si>
  <si>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</si>
  <si>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</si>
  <si>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</si>
  <si>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</si>
  <si>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</si>
  <si>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</si>
  <si>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</si>
  <si>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</si>
  <si>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</si>
  <si>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</si>
  <si>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</si>
  <si>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</si>
  <si>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</si>
  <si>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</si>
  <si>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</si>
  <si>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</si>
  <si>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</si>
  <si>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</si>
  <si>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</si>
  <si>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</si>
  <si>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</si>
  <si>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</si>
  <si>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</si>
  <si>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</si>
  <si>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</si>
  <si>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</si>
  <si>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</si>
  <si>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</si>
  <si>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</si>
  <si>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</si>
  <si>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</si>
  <si>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</si>
  <si>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</si>
  <si>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</si>
  <si>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</si>
  <si>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</si>
  <si>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</si>
  <si>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</si>
  <si>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</si>
  <si>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</si>
  <si>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</si>
  <si>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</si>
  <si>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</si>
  <si>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</si>
  <si>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</si>
  <si>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</si>
  <si>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</si>
  <si>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</si>
  <si>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</si>
  <si>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</si>
  <si>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</si>
  <si>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</si>
  <si>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</si>
  <si>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</si>
  <si>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</si>
  <si>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</si>
  <si>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</si>
  <si>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</si>
  <si>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</si>
  <si>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</si>
  <si>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</si>
  <si>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</si>
  <si>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</si>
  <si>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</si>
  <si>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</si>
  <si>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</si>
  <si>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</si>
  <si>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</si>
  <si>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</si>
  <si>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</si>
  <si>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</si>
  <si>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</si>
  <si>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</si>
  <si>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</si>
  <si>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</si>
  <si>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</si>
  <si>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</si>
  <si>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</si>
  <si>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</si>
  <si>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</si>
  <si>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</si>
  <si>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</si>
  <si>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</si>
  <si>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</si>
  <si>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</si>
  <si>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</si>
  <si>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</si>
  <si>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</si>
  <si>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</si>
  <si>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</si>
  <si>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</si>
  <si>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</si>
  <si>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</si>
  <si>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</si>
  <si>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</si>
  <si>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</si>
  <si>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</si>
  <si>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</si>
  <si>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</si>
  <si>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</si>
  <si>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</si>
  <si>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</si>
  <si>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</si>
  <si>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</si>
  <si>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</si>
  <si>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</si>
  <si>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</si>
  <si>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</si>
  <si>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</si>
  <si>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</si>
  <si>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</si>
  <si>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</si>
  <si>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</si>
  <si>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</si>
  <si>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</si>
  <si>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</si>
  <si>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</si>
  <si>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</si>
  <si>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</si>
  <si>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</si>
  <si>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</si>
  <si>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</si>
  <si>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</si>
  <si>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</si>
  <si>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</si>
  <si>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</si>
  <si>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</si>
  <si>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</si>
  <si>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</si>
  <si>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</si>
  <si>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</si>
  <si>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</si>
  <si>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</si>
  <si>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</si>
  <si>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</si>
  <si>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</si>
  <si>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</si>
  <si>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</si>
  <si>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</si>
  <si>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</si>
  <si>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</si>
  <si>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</si>
  <si>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</si>
  <si>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</si>
  <si>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</si>
  <si>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</si>
  <si>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</si>
  <si>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</si>
  <si>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</si>
  <si>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</si>
  <si>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</si>
  <si>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</si>
  <si>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</si>
  <si>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</si>
  <si>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</si>
  <si>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</si>
  <si>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</si>
  <si>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</si>
  <si>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</si>
  <si>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</si>
  <si>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</si>
  <si>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</si>
  <si>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</si>
  <si>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</si>
  <si>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</si>
  <si>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</si>
  <si>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</si>
  <si>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</si>
  <si>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</si>
  <si>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</si>
  <si>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</si>
  <si>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</si>
  <si>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</si>
  <si>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</si>
  <si>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</si>
  <si>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</si>
  <si>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</si>
  <si>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</si>
  <si>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</si>
  <si>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</si>
  <si>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</si>
  <si>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</si>
  <si>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</si>
  <si>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</si>
  <si>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</si>
  <si>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</si>
  <si>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</si>
  <si>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</si>
  <si>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</si>
  <si>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</si>
  <si>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</si>
  <si>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</si>
  <si>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</si>
  <si>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</si>
  <si>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</si>
  <si>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</si>
  <si>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</si>
  <si>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</si>
  <si>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</si>
  <si>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</si>
  <si>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</si>
  <si>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</si>
  <si>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</si>
  <si>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</si>
  <si>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</si>
  <si>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</si>
  <si>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</si>
  <si>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</si>
  <si>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</si>
  <si>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</si>
  <si>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</si>
  <si>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</si>
  <si>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</si>
  <si>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</si>
  <si>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</si>
  <si>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</si>
  <si>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</si>
  <si>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</si>
  <si>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</si>
  <si>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</si>
  <si>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</si>
  <si>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</si>
  <si>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</si>
  <si>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</si>
  <si>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</si>
  <si>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</si>
  <si>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</si>
  <si>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</si>
  <si>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</si>
  <si>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</si>
  <si>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</si>
  <si>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</si>
  <si>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</si>
  <si>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</si>
  <si>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</si>
  <si>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</si>
  <si>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</si>
  <si>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</si>
  <si>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</si>
  <si>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</si>
  <si>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</si>
  <si>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</si>
  <si>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</si>
  <si>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</si>
  <si>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</si>
  <si>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</si>
  <si>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</si>
  <si>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</si>
  <si>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</si>
  <si>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</si>
  <si>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</si>
  <si>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</si>
  <si>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</si>
  <si>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</si>
  <si>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</si>
  <si>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</si>
  <si>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</si>
  <si>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</si>
  <si>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</si>
  <si>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</si>
  <si>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</si>
  <si>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</si>
  <si>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</si>
  <si>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</si>
  <si>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</si>
  <si>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</si>
  <si>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</si>
  <si>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</si>
  <si>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</si>
  <si>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</si>
  <si>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</si>
  <si>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</si>
  <si>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</si>
  <si>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</si>
  <si>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</si>
  <si>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</si>
  <si>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</si>
  <si>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</si>
  <si>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</si>
  <si>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</si>
  <si>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</si>
  <si>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</si>
  <si>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</si>
  <si>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</si>
  <si>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</si>
  <si>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</si>
  <si>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</si>
  <si>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</si>
  <si>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</si>
  <si>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</si>
  <si>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</si>
  <si>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</si>
  <si>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</si>
  <si>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</si>
  <si>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</si>
  <si>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</si>
  <si>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</si>
  <si>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</si>
  <si>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</si>
  <si>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</si>
  <si>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</si>
  <si>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</si>
  <si>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</si>
  <si>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</si>
  <si>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</si>
  <si>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</si>
  <si>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</si>
  <si>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</si>
  <si>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</si>
  <si>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</si>
  <si>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</si>
  <si>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</si>
  <si>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</si>
  <si>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</si>
  <si>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</si>
  <si>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</si>
  <si>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</si>
  <si>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</si>
  <si>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</si>
  <si>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</si>
  <si>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</si>
  <si>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</si>
  <si>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</si>
  <si>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</si>
  <si>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</si>
  <si>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</si>
  <si>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</si>
  <si>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</si>
  <si>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</si>
  <si>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</si>
  <si>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</si>
  <si>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</si>
  <si>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</si>
  <si>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</si>
  <si>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</si>
  <si>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</si>
  <si>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</si>
  <si>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</si>
  <si>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</si>
  <si>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</si>
  <si>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</si>
  <si>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</si>
  <si>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</si>
  <si>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</si>
  <si>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</si>
  <si>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</si>
  <si>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</si>
  <si>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</si>
  <si>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</si>
  <si>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</si>
  <si>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</si>
  <si>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</si>
  <si>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</si>
  <si>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</si>
  <si>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</si>
  <si>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</si>
  <si>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</si>
  <si>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</si>
  <si>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</si>
  <si>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</si>
  <si>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</si>
  <si>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</si>
  <si>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</si>
  <si>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</si>
  <si>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</si>
  <si>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</si>
  <si>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</si>
  <si>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</si>
  <si>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</si>
  <si>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</si>
  <si>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</si>
  <si>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</si>
  <si>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</si>
  <si>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</si>
  <si>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</si>
  <si>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</si>
  <si>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</si>
  <si>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</si>
  <si>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</si>
  <si>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</si>
  <si>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</si>
  <si>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</si>
  <si>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</si>
  <si>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</si>
  <si>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</si>
  <si>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</si>
  <si>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</si>
  <si>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</si>
  <si>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</si>
  <si>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</si>
  <si>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</si>
  <si>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</si>
  <si>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</si>
  <si>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</si>
  <si>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</si>
  <si>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</si>
  <si>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</si>
  <si>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</si>
  <si>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</si>
  <si>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</si>
  <si>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</si>
  <si>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</si>
  <si>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</si>
  <si>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</si>
  <si>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</si>
  <si>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</si>
  <si>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</si>
  <si>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</si>
  <si>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</si>
  <si>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</si>
  <si>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</si>
  <si>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</si>
  <si>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</si>
  <si>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</si>
  <si>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</si>
  <si>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</si>
  <si>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</si>
  <si>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</si>
  <si>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</si>
  <si>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</si>
  <si>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</si>
  <si>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</si>
  <si>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</si>
  <si>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</si>
  <si>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</si>
  <si>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</si>
  <si>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</si>
  <si>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</si>
  <si>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</si>
  <si>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</si>
  <si>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</si>
  <si>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</si>
  <si>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</si>
  <si>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</si>
  <si>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</si>
  <si>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</si>
  <si>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</si>
  <si>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</si>
  <si>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</si>
  <si>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</si>
  <si>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</si>
  <si>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</si>
  <si>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</si>
  <si>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</si>
  <si>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</si>
  <si>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</si>
  <si>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</si>
  <si>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</si>
  <si>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</si>
  <si>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</si>
  <si>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</si>
  <si>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</si>
  <si>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</si>
  <si>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</si>
  <si>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</si>
  <si>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</si>
  <si>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</si>
  <si>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</si>
  <si>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</si>
  <si>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</si>
  <si>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</si>
  <si>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</si>
  <si>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</si>
  <si>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</si>
  <si>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</si>
  <si>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</si>
  <si>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</si>
  <si>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</si>
  <si>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</si>
  <si>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</si>
  <si>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</si>
  <si>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</si>
  <si>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</si>
  <si>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</si>
  <si>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</si>
  <si>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</si>
  <si>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</si>
  <si>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</si>
  <si>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</si>
  <si>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</si>
  <si>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</si>
  <si>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</si>
  <si>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</si>
  <si>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</si>
  <si>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</si>
  <si>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</si>
  <si>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</si>
  <si>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</si>
  <si>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</si>
  <si>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</si>
  <si>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</si>
  <si>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</si>
  <si>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</si>
  <si>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</si>
  <si>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</si>
  <si>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</si>
  <si>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</si>
  <si>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</si>
  <si>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</si>
  <si>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</si>
  <si>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</si>
  <si>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</si>
  <si>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</si>
  <si>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</si>
  <si>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</si>
  <si>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</si>
  <si>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</si>
  <si>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</si>
  <si>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</si>
  <si>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</si>
  <si>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</si>
  <si>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</si>
  <si>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</si>
  <si>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</si>
  <si>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</si>
  <si>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</si>
  <si>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</si>
  <si>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</si>
  <si>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</si>
  <si>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</si>
  <si>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</si>
  <si>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</si>
  <si>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</si>
  <si>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</si>
  <si>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</si>
  <si>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</si>
  <si>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</si>
  <si>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</si>
  <si>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</si>
  <si>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</si>
  <si>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</si>
  <si>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</si>
  <si>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</si>
  <si>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</si>
  <si>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</si>
  <si>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</si>
  <si>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</si>
  <si>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</si>
  <si>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</si>
  <si>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</si>
  <si>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</si>
  <si>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</si>
  <si>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</si>
  <si>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</si>
  <si>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</si>
  <si>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</si>
  <si>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</si>
  <si>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</si>
  <si>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</si>
  <si>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</si>
  <si>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</si>
  <si>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</si>
  <si>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</si>
  <si>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</si>
  <si>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</si>
  <si>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</si>
  <si>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</si>
  <si>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</si>
  <si>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</si>
  <si>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</si>
  <si>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</si>
  <si>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</si>
  <si>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</si>
  <si>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</si>
  <si>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</si>
  <si>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</si>
  <si>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</si>
  <si>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</si>
  <si>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</si>
  <si>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</si>
  <si>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</si>
  <si>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</si>
  <si>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</si>
  <si>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</si>
  <si>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</si>
  <si>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</si>
  <si>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</si>
  <si>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</si>
  <si>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</si>
  <si>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</si>
  <si>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</si>
  <si>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</si>
  <si>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</si>
  <si>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</si>
  <si>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</si>
  <si>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</si>
  <si>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</si>
  <si>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</si>
  <si>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</si>
  <si>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</si>
  <si>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</si>
  <si>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</si>
  <si>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</si>
  <si>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</si>
  <si>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</si>
  <si>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</si>
  <si>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</si>
  <si>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</si>
  <si>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</si>
  <si>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</si>
  <si>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</si>
  <si>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</si>
  <si>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</si>
  <si>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</si>
  <si>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</si>
  <si>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</si>
  <si>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</si>
  <si>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</si>
  <si>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</si>
  <si>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</si>
  <si>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</si>
  <si>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</si>
  <si>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</si>
  <si>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</si>
  <si>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</si>
  <si>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</si>
  <si>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</si>
  <si>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</si>
  <si>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</si>
  <si>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</si>
  <si>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</si>
  <si>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</si>
  <si>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</si>
  <si>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</si>
  <si>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</si>
  <si>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</si>
  <si>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</si>
  <si>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</si>
  <si>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</si>
  <si>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</si>
  <si>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</si>
  <si>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</si>
  <si>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</si>
  <si>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</si>
  <si>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</si>
  <si>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</si>
  <si>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</si>
  <si>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</si>
  <si>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</si>
  <si>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</si>
  <si>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</si>
  <si>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</si>
  <si>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</si>
  <si>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</si>
  <si>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</si>
  <si>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</si>
  <si>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</si>
  <si>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</si>
  <si>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</si>
  <si>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</si>
  <si>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</si>
  <si>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</si>
  <si>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</si>
  <si>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</si>
  <si>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</si>
  <si>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</si>
  <si>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</si>
  <si>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</si>
  <si>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</si>
  <si>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</si>
  <si>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</si>
  <si>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</si>
  <si>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</si>
  <si>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</si>
  <si>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</si>
  <si>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</si>
  <si>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</si>
  <si>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</si>
  <si>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</si>
  <si>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</si>
  <si>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</si>
  <si>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</si>
  <si>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</si>
  <si>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</si>
  <si>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</si>
  <si>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</si>
  <si>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</si>
  <si>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</si>
  <si>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</si>
  <si>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</si>
  <si>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</si>
  <si>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</si>
  <si>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</si>
  <si>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</si>
  <si>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</si>
  <si>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</si>
  <si>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</si>
  <si>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</si>
  <si>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</si>
  <si>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</si>
  <si>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</si>
  <si>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</si>
  <si>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</si>
  <si>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</si>
  <si>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</si>
  <si>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</si>
  <si>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</si>
  <si>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</si>
  <si>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</si>
  <si>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</si>
  <si>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</si>
  <si>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</si>
  <si>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</si>
  <si>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</si>
  <si>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</si>
  <si>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</si>
  <si>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</si>
  <si>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</si>
  <si>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</si>
  <si>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</si>
  <si>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</si>
  <si>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</si>
  <si>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</si>
  <si>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</si>
  <si>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</si>
  <si>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</si>
  <si>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</si>
  <si>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</si>
  <si>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</si>
  <si>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</si>
  <si>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</si>
  <si>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</si>
  <si>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</si>
  <si>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</si>
  <si>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</si>
  <si>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</si>
  <si>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</si>
  <si>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</si>
  <si>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</si>
  <si>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</si>
  <si>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</si>
  <si>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</si>
  <si>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</si>
  <si>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</si>
  <si>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</si>
  <si>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</si>
  <si>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</si>
  <si>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</si>
  <si>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</si>
  <si>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</si>
  <si>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</si>
  <si>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</si>
  <si>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</si>
  <si>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</si>
  <si>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</si>
  <si>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</si>
  <si>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</si>
  <si>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</si>
  <si>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</si>
  <si>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</si>
  <si>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</si>
  <si>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</si>
  <si>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</si>
  <si>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</si>
  <si>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</si>
  <si>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</si>
  <si>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</si>
  <si>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</si>
  <si>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</si>
  <si>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</si>
  <si>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</si>
  <si>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</si>
  <si>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</si>
  <si>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</si>
  <si>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</si>
  <si>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</si>
  <si>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</si>
  <si>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</si>
  <si>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</si>
  <si>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</si>
  <si>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</si>
  <si>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</si>
  <si>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</si>
  <si>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</si>
  <si>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</si>
  <si>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</si>
  <si>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</si>
  <si>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</si>
  <si>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</si>
  <si>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</si>
  <si>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</si>
  <si>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</si>
  <si>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</si>
  <si>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</si>
  <si>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</si>
  <si>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</si>
  <si>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</si>
  <si>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</si>
  <si>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</si>
  <si>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</si>
  <si>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</si>
  <si>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</si>
  <si>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</si>
  <si>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</si>
  <si>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</si>
  <si>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</si>
  <si>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</si>
  <si>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</si>
  <si>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</si>
  <si>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</si>
  <si>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</si>
  <si>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</si>
  <si>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</si>
  <si>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</si>
  <si>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</si>
  <si>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</si>
  <si>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</si>
  <si>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</si>
  <si>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</si>
  <si>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</si>
  <si>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</si>
  <si>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</si>
  <si>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</si>
  <si>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</si>
  <si>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</si>
  <si>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</si>
  <si>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</si>
  <si>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</si>
  <si>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</si>
  <si>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</si>
  <si>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</si>
  <si>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</si>
  <si>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</si>
  <si>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</si>
  <si>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</si>
  <si>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</si>
  <si>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</si>
  <si>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</si>
  <si>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</si>
  <si>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</si>
  <si>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</si>
  <si>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</si>
  <si>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</si>
  <si>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</si>
  <si>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</si>
  <si>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</si>
  <si>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</si>
  <si>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</si>
  <si>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</si>
  <si>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</si>
  <si>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</si>
  <si>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</si>
  <si>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</si>
  <si>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</si>
  <si>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</si>
  <si>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</si>
  <si>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</si>
  <si>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</si>
  <si>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</si>
  <si>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</si>
  <si>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</si>
  <si>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</si>
  <si>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</si>
  <si>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</si>
  <si>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</si>
  <si>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</si>
  <si>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</si>
  <si>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</si>
  <si>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</si>
  <si>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</si>
  <si>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</si>
  <si>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</si>
  <si>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</si>
  <si>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</si>
  <si>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</si>
  <si>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</si>
  <si>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</si>
  <si>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</si>
  <si>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</si>
  <si>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</si>
  <si>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</si>
  <si>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</si>
  <si>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</si>
  <si>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</si>
  <si>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</si>
  <si>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</si>
  <si>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</si>
  <si>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</si>
  <si>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</si>
  <si>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</si>
  <si>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</si>
  <si>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</si>
  <si>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</si>
  <si>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</si>
  <si>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</si>
  <si>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</si>
  <si>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</si>
  <si>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</si>
  <si>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</si>
  <si>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</si>
  <si>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</si>
  <si>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</si>
  <si>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</si>
  <si>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</si>
  <si>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</si>
  <si>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</si>
  <si>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</si>
  <si>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</si>
  <si>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</si>
  <si>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</si>
  <si>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</si>
  <si>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</si>
  <si>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</si>
  <si>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</si>
  <si>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</si>
  <si>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</si>
  <si>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</si>
  <si>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</si>
  <si>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</si>
  <si>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</si>
  <si>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</si>
  <si>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</si>
  <si>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</si>
  <si>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</si>
  <si>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</si>
  <si>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</si>
  <si>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</si>
  <si>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</si>
  <si>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</si>
  <si>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</si>
  <si>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</si>
  <si>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</si>
  <si>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</si>
  <si>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</si>
  <si>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</si>
  <si>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</si>
  <si>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</si>
  <si>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</si>
  <si>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</si>
  <si>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</si>
  <si>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</si>
  <si>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</si>
  <si>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</si>
  <si>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</si>
  <si>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</si>
  <si>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</si>
  <si>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</si>
  <si>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</si>
  <si>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</si>
  <si>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</si>
  <si>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</si>
  <si>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</si>
  <si>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</si>
  <si>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</si>
  <si>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</si>
  <si>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</si>
  <si>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</si>
  <si>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</si>
  <si>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</si>
  <si>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</si>
  <si>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</si>
  <si>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</si>
  <si>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</si>
  <si>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</si>
  <si>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</si>
  <si>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</si>
  <si>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</si>
  <si>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</si>
  <si>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</si>
  <si>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</si>
  <si>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</si>
  <si>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</si>
  <si>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</si>
  <si>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</si>
  <si>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</si>
  <si>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</si>
  <si>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</si>
  <si>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</si>
  <si>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</si>
  <si>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</si>
  <si>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</si>
  <si>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</si>
  <si>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</si>
  <si>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</si>
  <si>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</si>
  <si>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</si>
  <si>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</si>
  <si>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</si>
  <si>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</si>
  <si>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</si>
  <si>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</si>
  <si>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</si>
  <si>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</si>
  <si>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</si>
  <si>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</si>
  <si>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</si>
  <si>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</si>
  <si>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</si>
  <si>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</si>
  <si>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</si>
  <si>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</si>
  <si>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</si>
  <si>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</si>
  <si>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</si>
  <si>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</si>
  <si>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</si>
  <si>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</si>
  <si>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</si>
  <si>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</si>
  <si>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</si>
  <si>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</si>
  <si>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</si>
  <si>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</si>
  <si>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</si>
  <si>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</si>
  <si>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</si>
  <si>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</si>
  <si>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</si>
  <si>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</si>
  <si>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</si>
  <si>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</si>
  <si>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</si>
  <si>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</si>
  <si>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</si>
  <si>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</si>
  <si>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</si>
  <si>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</si>
  <si>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</si>
  <si>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</si>
  <si>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</si>
  <si>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</si>
  <si>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</si>
  <si>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</si>
  <si>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</si>
  <si>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</si>
  <si>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</si>
  <si>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</si>
  <si>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</si>
  <si>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</si>
  <si>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</si>
  <si>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</si>
  <si>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</si>
  <si>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</si>
  <si>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</si>
  <si>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</si>
  <si>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</si>
  <si>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</si>
  <si>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</si>
  <si>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</si>
  <si>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</si>
  <si>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</si>
  <si>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</si>
  <si>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</si>
  <si>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</si>
  <si>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</si>
  <si>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</si>
  <si>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</si>
  <si>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</si>
  <si>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</si>
  <si>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</si>
  <si>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</si>
  <si>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</si>
  <si>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</si>
  <si>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</si>
  <si>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</si>
  <si>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</si>
  <si>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</si>
  <si>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</si>
  <si>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</si>
  <si>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</si>
  <si>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</si>
  <si>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</si>
  <si>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</si>
  <si>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</si>
  <si>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</si>
  <si>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</si>
  <si>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</si>
  <si>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</si>
  <si>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</si>
  <si>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</si>
  <si>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</si>
  <si>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</si>
  <si>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</si>
  <si>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</si>
  <si>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</si>
  <si>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</si>
  <si>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</si>
  <si>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</si>
  <si>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</si>
  <si>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</si>
  <si>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</si>
  <si>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</si>
  <si>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</si>
  <si>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</si>
  <si>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</si>
  <si>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</si>
  <si>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</si>
  <si>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</si>
  <si>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</si>
  <si>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</si>
  <si>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</si>
  <si>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</si>
  <si>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</si>
  <si>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</si>
  <si>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</si>
  <si>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</si>
  <si>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</si>
  <si>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</si>
  <si>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</si>
  <si>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</si>
  <si>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</si>
  <si>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</si>
  <si>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</si>
  <si>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</si>
  <si>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</si>
  <si>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</si>
  <si>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</si>
  <si>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</si>
  <si>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</si>
  <si>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</si>
  <si>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</si>
  <si>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</si>
  <si>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</si>
  <si>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</si>
  <si>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</si>
  <si>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</si>
  <si>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</si>
  <si>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</si>
  <si>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</si>
  <si>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</si>
  <si>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</si>
  <si>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</si>
  <si>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</si>
  <si>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</si>
  <si>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</si>
  <si>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</si>
  <si>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</si>
  <si>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</si>
  <si>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</si>
  <si>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</si>
  <si>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</si>
  <si>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</si>
  <si>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</si>
  <si>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</si>
  <si>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</si>
  <si>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</si>
  <si>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</si>
  <si>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</si>
  <si>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</si>
  <si>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</si>
  <si>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</si>
  <si>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</si>
  <si>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</si>
  <si>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</si>
  <si>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</si>
  <si>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</si>
  <si>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</si>
  <si>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</si>
  <si>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</si>
  <si>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</si>
  <si>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</si>
  <si>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</si>
  <si>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</si>
  <si>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</si>
  <si>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</si>
  <si>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</si>
  <si>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</si>
  <si>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</si>
  <si>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</si>
  <si>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</si>
  <si>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</si>
  <si>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</si>
  <si>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</si>
  <si>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</si>
  <si>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</si>
  <si>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</si>
  <si>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</si>
  <si>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</si>
  <si>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</si>
  <si>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</si>
  <si>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</si>
  <si>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</si>
  <si>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</si>
  <si>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</si>
  <si>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</si>
  <si>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</si>
  <si>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</si>
  <si>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</si>
  <si>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</si>
  <si>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</si>
  <si>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</si>
  <si>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</si>
  <si>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</si>
  <si>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</si>
  <si>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</si>
  <si>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</si>
  <si>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</si>
  <si>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</si>
  <si>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</si>
  <si>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</si>
  <si>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</si>
  <si>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</si>
  <si>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</si>
  <si>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</si>
  <si>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</si>
  <si>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</si>
  <si>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</si>
  <si>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</si>
  <si>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</si>
  <si>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</si>
  <si>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</si>
  <si>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</si>
  <si>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</si>
  <si>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</si>
  <si>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</si>
  <si>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</si>
  <si>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</si>
  <si>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</si>
  <si>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</si>
  <si>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</si>
  <si>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</si>
  <si>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</si>
  <si>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</si>
  <si>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</si>
  <si>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</si>
  <si>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</si>
  <si>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</si>
  <si>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</si>
  <si>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</si>
  <si>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</si>
  <si>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</si>
  <si>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</si>
  <si>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</si>
  <si>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</si>
  <si>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</si>
  <si>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</si>
  <si>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</si>
  <si>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</si>
  <si>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</si>
  <si>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</si>
  <si>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</si>
  <si>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</si>
  <si>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</si>
  <si>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</si>
  <si>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</si>
  <si>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</si>
  <si>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</si>
  <si>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</si>
  <si>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</si>
  <si>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</si>
  <si>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</si>
  <si>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</si>
  <si>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</si>
  <si>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</si>
  <si>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</si>
  <si>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</si>
  <si>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</si>
  <si>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</si>
  <si>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</si>
  <si>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</si>
  <si>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</si>
  <si>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</si>
  <si>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</si>
  <si>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</si>
  <si>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</si>
  <si>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</si>
  <si>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</si>
  <si>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</si>
  <si>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</si>
  <si>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</si>
  <si>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</si>
  <si>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</si>
  <si>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</si>
  <si>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</si>
  <si>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</si>
  <si>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</si>
  <si>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</si>
  <si>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</si>
  <si>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</si>
  <si>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</si>
  <si>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</si>
  <si>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</si>
  <si>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</si>
  <si>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</si>
  <si>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</si>
  <si>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</si>
  <si>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</si>
  <si>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</si>
  <si>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</si>
  <si>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</si>
  <si>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</si>
  <si>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</si>
  <si>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</si>
  <si>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</si>
  <si>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</si>
  <si>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</si>
  <si>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</si>
  <si>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</si>
  <si>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</si>
  <si>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</si>
  <si>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</si>
  <si>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</si>
  <si>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</si>
  <si>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</si>
  <si>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</si>
  <si>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</si>
  <si>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</si>
  <si>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</si>
  <si>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</si>
  <si>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</si>
  <si>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</si>
  <si>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</si>
  <si>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</si>
  <si>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</si>
  <si>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</si>
  <si>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</si>
  <si>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</si>
  <si>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</si>
  <si>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</si>
  <si>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</si>
  <si>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</si>
  <si>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</si>
  <si>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</si>
  <si>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</si>
  <si>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</si>
  <si>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</si>
  <si>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</si>
  <si>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</si>
  <si>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</si>
  <si>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</si>
  <si>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</si>
  <si>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</si>
  <si>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</si>
  <si>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</si>
  <si>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</si>
  <si>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</si>
  <si>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</si>
  <si>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</si>
  <si>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</si>
  <si>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</si>
  <si>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</si>
  <si>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</si>
  <si>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</si>
  <si>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</si>
  <si>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</si>
  <si>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</si>
  <si>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</si>
  <si>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</si>
  <si>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</si>
  <si>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</si>
  <si>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</si>
  <si>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</si>
  <si>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</si>
  <si>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</si>
  <si>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</si>
  <si>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</si>
  <si>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</si>
  <si>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</si>
  <si>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</si>
  <si>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</si>
  <si>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</si>
  <si>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</si>
  <si>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</si>
  <si>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</si>
  <si>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</si>
  <si>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</si>
  <si>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</si>
  <si>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</si>
  <si>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</si>
  <si>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</si>
  <si>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</si>
  <si>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</si>
  <si>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</si>
  <si>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</si>
  <si>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</si>
  <si>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</si>
  <si>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</si>
  <si>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</si>
  <si>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</si>
  <si>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</si>
  <si>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</si>
  <si>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</si>
  <si>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</si>
  <si>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</si>
  <si>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</si>
  <si>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</si>
  <si>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</si>
  <si>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</si>
  <si>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</si>
  <si>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</si>
  <si>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</si>
  <si>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</si>
  <si>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</si>
  <si>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</si>
  <si>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</si>
  <si>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</si>
  <si>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</si>
  <si>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</si>
  <si>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</si>
  <si>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</si>
  <si>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</si>
  <si>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</si>
  <si>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</si>
  <si>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</si>
  <si>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</si>
  <si>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</si>
  <si>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</si>
  <si>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</si>
  <si>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</si>
  <si>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</si>
  <si>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</si>
  <si>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</si>
  <si>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</si>
  <si>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</si>
  <si>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</si>
  <si>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</si>
  <si>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</si>
  <si>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</si>
  <si>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</si>
  <si>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</si>
  <si>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</si>
  <si>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</si>
  <si>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</si>
  <si>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</si>
  <si>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</si>
  <si>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</si>
  <si>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</si>
  <si>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</si>
  <si>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</si>
  <si>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</si>
  <si>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</si>
  <si>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</si>
  <si>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</si>
  <si>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</si>
  <si>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</si>
  <si>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</si>
  <si>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</si>
  <si>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</si>
  <si>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</si>
  <si>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</si>
  <si>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</si>
  <si>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</si>
  <si>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</si>
  <si>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</si>
  <si>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</si>
  <si>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</si>
  <si>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</si>
  <si>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</si>
  <si>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</si>
  <si>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</si>
  <si>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</si>
  <si>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</si>
  <si>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</si>
  <si>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</si>
  <si>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</si>
  <si>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</si>
  <si>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</si>
  <si>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</si>
  <si>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</si>
  <si>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</si>
  <si>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</si>
  <si>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</si>
  <si>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</si>
  <si>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</si>
  <si>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</si>
  <si>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</si>
  <si>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</si>
  <si>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</si>
  <si>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</si>
  <si>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</si>
  <si>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</si>
  <si>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</si>
  <si>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</si>
  <si>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</si>
  <si>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</si>
  <si>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</si>
  <si>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</si>
  <si>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</si>
  <si>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</si>
  <si>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</si>
  <si>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</si>
  <si>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</si>
  <si>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</si>
  <si>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</si>
  <si>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</si>
  <si>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</si>
  <si>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</si>
  <si>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</si>
  <si>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</si>
  <si>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</si>
  <si>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</si>
  <si>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</si>
  <si>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</si>
  <si>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</si>
  <si>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</si>
  <si>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</si>
  <si>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</si>
  <si>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</si>
  <si>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</si>
  <si>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</si>
  <si>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</si>
  <si>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</si>
  <si>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</si>
  <si>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</si>
  <si>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</si>
  <si>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</si>
  <si>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</si>
  <si>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</si>
  <si>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</si>
  <si>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</si>
  <si>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</si>
  <si>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</si>
  <si>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</si>
  <si>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</si>
  <si>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</si>
  <si>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</si>
  <si>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</si>
  <si>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</si>
  <si>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</si>
  <si>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</si>
  <si>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</si>
  <si>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</si>
  <si>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</si>
  <si>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</si>
  <si>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</si>
  <si>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</si>
  <si>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</si>
  <si>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</si>
  <si>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</si>
  <si>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</si>
  <si>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</si>
  <si>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</si>
  <si>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</si>
  <si>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</si>
  <si>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</si>
  <si>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</si>
  <si>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</si>
  <si>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</si>
  <si>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</si>
  <si>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</si>
  <si>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</si>
  <si>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</si>
  <si>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</si>
  <si>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</si>
  <si>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</si>
  <si>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</si>
  <si>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</si>
  <si>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</si>
  <si>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</si>
  <si>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</si>
  <si>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</si>
  <si>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</si>
  <si>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</si>
  <si>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</si>
  <si>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</si>
  <si>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</si>
  <si>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</si>
  <si>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</si>
  <si>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</si>
  <si>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</si>
  <si>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</si>
  <si>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</si>
  <si>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</si>
  <si>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</si>
  <si>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</si>
  <si>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</si>
  <si>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</si>
  <si>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</si>
  <si>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</si>
  <si>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</si>
  <si>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</si>
  <si>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</si>
  <si>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</si>
  <si>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</si>
  <si>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</si>
  <si>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</si>
  <si>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</si>
  <si>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</si>
  <si>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</si>
  <si>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</si>
  <si>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</si>
  <si>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</si>
  <si>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</si>
  <si>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</si>
  <si>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</si>
  <si>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</si>
  <si>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</si>
  <si>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</si>
  <si>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</si>
  <si>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</si>
  <si>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</si>
  <si>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</si>
  <si>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</si>
  <si>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</si>
  <si>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</si>
  <si>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</si>
  <si>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</si>
  <si>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</si>
  <si>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</si>
  <si>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</si>
  <si>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</si>
  <si>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</si>
  <si>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</si>
  <si>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</si>
  <si>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</si>
  <si>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</si>
  <si>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</si>
  <si>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</si>
  <si>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</si>
  <si>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</si>
  <si>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</si>
  <si>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</si>
  <si>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</si>
  <si>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</si>
  <si>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</si>
  <si>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</si>
  <si>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</si>
  <si>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</si>
  <si>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</si>
  <si>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</si>
  <si>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</si>
  <si>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</si>
  <si>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</si>
  <si>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</si>
  <si>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</si>
  <si>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</si>
  <si>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</si>
  <si>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</si>
  <si>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</si>
  <si>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</si>
  <si>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</si>
  <si>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</si>
  <si>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</si>
  <si>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</si>
  <si>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</si>
  <si>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</si>
  <si>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</si>
  <si>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</si>
  <si>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</si>
  <si>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</si>
  <si>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</si>
  <si>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</si>
  <si>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</si>
  <si>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</si>
  <si>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</si>
  <si>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</si>
  <si>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</si>
  <si>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</si>
  <si>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</si>
  <si>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</si>
  <si>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</si>
  <si>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</si>
  <si>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</si>
  <si>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</si>
  <si>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</si>
  <si>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</si>
  <si>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</si>
  <si>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</si>
  <si>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</si>
  <si>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</si>
  <si>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</si>
  <si>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</si>
  <si>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</si>
  <si>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</si>
  <si>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</si>
  <si>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</si>
  <si>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</si>
  <si>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</si>
  <si>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</si>
  <si>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</si>
  <si>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</si>
  <si>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</si>
  <si>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</si>
  <si>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</si>
  <si>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</si>
  <si>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</si>
  <si>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</si>
  <si>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</si>
  <si>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</si>
  <si>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</si>
  <si>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</si>
  <si>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</si>
  <si>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</si>
  <si>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</si>
  <si>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</si>
  <si>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</si>
  <si>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</si>
  <si>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</si>
  <si>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</si>
  <si>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</si>
  <si>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</si>
  <si>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</si>
  <si>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</si>
  <si>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</si>
  <si>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</si>
  <si>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</si>
  <si>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</si>
  <si>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</si>
  <si>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</si>
  <si>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</si>
  <si>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</si>
  <si>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</si>
  <si>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</si>
  <si>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</si>
  <si>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</si>
  <si>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</si>
  <si>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</si>
  <si>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</si>
  <si>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</si>
  <si>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</si>
  <si>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</si>
  <si>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</si>
  <si>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</si>
  <si>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</si>
  <si>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</si>
  <si>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</si>
  <si>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</si>
  <si>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</si>
  <si>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</si>
  <si>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</si>
  <si>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</si>
  <si>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</si>
  <si>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</si>
  <si>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</si>
  <si>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</si>
  <si>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</si>
  <si>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</si>
  <si>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</si>
  <si>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</si>
  <si>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</si>
  <si>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</si>
  <si>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</si>
  <si>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</si>
  <si>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</si>
  <si>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</si>
  <si>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</si>
  <si>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</si>
  <si>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</si>
  <si>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</si>
  <si>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</si>
  <si>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</si>
  <si>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</si>
  <si>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</si>
  <si>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</si>
  <si>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</si>
  <si>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</si>
  <si>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</si>
  <si>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</si>
  <si>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</si>
  <si>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</si>
  <si>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</si>
  <si>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</si>
  <si>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</si>
  <si>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</si>
  <si>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</si>
  <si>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</si>
  <si>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</si>
  <si>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</si>
  <si>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</si>
  <si>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</si>
  <si>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</si>
  <si>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</si>
  <si>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</si>
  <si>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</si>
  <si>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</si>
  <si>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</si>
  <si>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</si>
  <si>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</si>
  <si>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</si>
  <si>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</si>
  <si>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</si>
  <si>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</si>
  <si>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</si>
  <si>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</si>
  <si>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</si>
  <si>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</si>
  <si>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</si>
  <si>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</si>
  <si>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</si>
  <si>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</si>
  <si>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</si>
  <si>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</si>
  <si>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</si>
  <si>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</si>
  <si>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</si>
  <si>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</si>
  <si>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</si>
  <si>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</si>
  <si>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</si>
  <si>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</si>
  <si>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</si>
  <si>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</si>
  <si>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</si>
  <si>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</si>
  <si>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</si>
  <si>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</si>
  <si>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</si>
  <si>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</si>
  <si>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</si>
  <si>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</si>
  <si>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</si>
  <si>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</si>
  <si>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</si>
  <si>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</si>
  <si>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</si>
  <si>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</si>
  <si>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</si>
  <si>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</si>
  <si>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</si>
  <si>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</si>
  <si>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</si>
  <si>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</si>
  <si>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</si>
  <si>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</si>
  <si>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</si>
  <si>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</si>
  <si>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</si>
  <si>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</si>
  <si>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</si>
  <si>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</si>
  <si>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</si>
  <si>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</si>
  <si>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</si>
  <si>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</si>
  <si>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</si>
  <si>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</si>
  <si>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</si>
  <si>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</si>
  <si>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</si>
  <si>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</si>
  <si>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</si>
  <si>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</si>
  <si>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</si>
  <si>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</si>
  <si>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</si>
  <si>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</si>
  <si>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</si>
  <si>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</si>
  <si>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</si>
  <si>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</si>
  <si>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</si>
  <si>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</si>
  <si>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</si>
  <si>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</si>
  <si>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</si>
  <si>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</si>
  <si>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</si>
  <si>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</si>
  <si>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</si>
  <si>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</si>
  <si>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</si>
  <si>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</si>
  <si>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</si>
  <si>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</si>
  <si>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</si>
  <si>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</si>
  <si>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</si>
  <si>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</si>
  <si>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</si>
  <si>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</si>
  <si>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</si>
  <si>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</si>
  <si>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</si>
  <si>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</si>
  <si>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</si>
  <si>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</si>
  <si>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</si>
  <si>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</si>
  <si>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</si>
  <si>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</si>
  <si>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</si>
  <si>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</si>
  <si>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</si>
  <si>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</si>
  <si>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</si>
  <si>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</si>
  <si>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</si>
  <si>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</si>
  <si>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</si>
  <si>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</si>
  <si>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</si>
  <si>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</si>
  <si>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</si>
  <si>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</si>
  <si>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</si>
  <si>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</si>
  <si>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</si>
  <si>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</si>
  <si>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</si>
  <si>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</si>
  <si>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</si>
  <si>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</si>
  <si>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</si>
  <si>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</si>
  <si>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</si>
  <si>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</si>
  <si>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</si>
  <si>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</si>
  <si>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</si>
  <si>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</si>
  <si>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</si>
  <si>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</si>
  <si>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</si>
  <si>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</si>
  <si>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</si>
  <si>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</si>
  <si>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</si>
  <si>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</si>
  <si>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</si>
  <si>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</si>
  <si>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</si>
  <si>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</si>
  <si>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</si>
  <si>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</si>
  <si>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</si>
  <si>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</si>
  <si>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</si>
  <si>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</si>
  <si>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</si>
  <si>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</si>
  <si>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</si>
  <si>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</si>
  <si>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</si>
  <si>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</si>
  <si>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</si>
  <si>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</si>
  <si>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</si>
  <si>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</si>
  <si>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</si>
  <si>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</si>
  <si>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</si>
  <si>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</si>
  <si>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</si>
  <si>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</si>
  <si>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</si>
  <si>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</si>
  <si>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</si>
  <si>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</si>
  <si>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</si>
  <si>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</si>
  <si>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</si>
  <si>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</si>
  <si>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</si>
  <si>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</si>
  <si>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</si>
  <si>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</si>
  <si>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</si>
  <si>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</si>
  <si>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</si>
  <si>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</si>
  <si>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</si>
  <si>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</si>
  <si>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</si>
  <si>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</si>
  <si>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</si>
  <si>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</si>
  <si>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</si>
  <si>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</si>
  <si>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</si>
  <si>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</si>
  <si>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</si>
  <si>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</si>
  <si>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</si>
  <si>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</si>
  <si>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</si>
  <si>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</si>
  <si>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</si>
  <si>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</si>
  <si>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</si>
  <si>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</si>
  <si>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</si>
  <si>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</si>
  <si>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</si>
  <si>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</si>
  <si>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</si>
  <si>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</si>
  <si>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</si>
  <si>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</si>
  <si>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</si>
  <si>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</si>
  <si>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</si>
  <si>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</si>
  <si>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</si>
  <si>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</si>
  <si>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</si>
  <si>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</si>
  <si>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</si>
  <si>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</si>
  <si>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</si>
  <si>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</si>
  <si>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</si>
  <si>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</si>
  <si>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</si>
  <si>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</si>
  <si>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</si>
  <si>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</si>
  <si>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</si>
  <si>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</si>
  <si>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</si>
  <si>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</si>
  <si>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</si>
  <si>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</si>
  <si>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</si>
  <si>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</si>
  <si>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</si>
  <si>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</si>
  <si>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</si>
  <si>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</si>
  <si>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</si>
  <si>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</si>
  <si>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</si>
  <si>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</si>
  <si>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</si>
  <si>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</si>
  <si>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</si>
  <si>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</si>
  <si>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</si>
  <si>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</si>
  <si>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</si>
  <si>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</si>
  <si>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</si>
  <si>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</si>
  <si>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</si>
  <si>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</si>
  <si>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</si>
  <si>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</si>
  <si>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</si>
  <si>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</si>
  <si>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</si>
  <si>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</si>
  <si>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</si>
  <si>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</si>
  <si>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</si>
  <si>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</si>
  <si>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</si>
  <si>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</si>
  <si>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</si>
  <si>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</si>
  <si>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</si>
  <si>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</si>
  <si>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</si>
  <si>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</si>
  <si>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</si>
  <si>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</si>
  <si>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</si>
  <si>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</si>
  <si>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</si>
  <si>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</si>
  <si>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</si>
  <si>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</si>
  <si>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</si>
  <si>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</si>
  <si>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</si>
  <si>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</si>
  <si>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</si>
  <si>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</si>
  <si>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</si>
  <si>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</si>
  <si>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</si>
  <si>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</si>
  <si>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</si>
  <si>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</si>
  <si>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</si>
  <si>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</si>
  <si>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</si>
  <si>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</si>
  <si>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</si>
  <si>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</si>
  <si>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</si>
  <si>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</si>
  <si>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</si>
  <si>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</si>
  <si>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</si>
  <si>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</si>
  <si>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</si>
  <si>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</si>
  <si>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</si>
  <si>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</si>
  <si>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</si>
  <si>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</si>
  <si>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</si>
  <si>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</si>
  <si>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</si>
  <si>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</si>
  <si>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</si>
  <si>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</si>
  <si>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</si>
  <si>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</si>
  <si>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</si>
  <si>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</si>
  <si>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</si>
  <si>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</si>
  <si>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</si>
  <si>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</si>
  <si>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</si>
  <si>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</si>
  <si>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</si>
  <si>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</si>
  <si>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</si>
  <si>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</si>
  <si>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</si>
  <si>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</si>
  <si>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</si>
  <si>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</si>
  <si>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</si>
  <si>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</si>
  <si>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</si>
  <si>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</si>
  <si>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</si>
  <si>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</si>
  <si>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</si>
  <si>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</si>
  <si>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</si>
  <si>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</si>
  <si>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</si>
  <si>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</si>
  <si>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</si>
  <si>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</si>
  <si>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</si>
  <si>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</si>
  <si>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</si>
  <si>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</si>
  <si>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</si>
  <si>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</si>
  <si>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</si>
  <si>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</si>
  <si>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</si>
  <si>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</si>
  <si>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</si>
  <si>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</si>
  <si>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</si>
  <si>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</si>
  <si>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</si>
  <si>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</si>
  <si>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</si>
  <si>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</si>
  <si>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</si>
  <si>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</si>
  <si>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</si>
  <si>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</si>
  <si>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</si>
  <si>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</si>
  <si>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</si>
  <si>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</si>
  <si>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</si>
  <si>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</si>
  <si>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</si>
  <si>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</si>
  <si>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</si>
  <si>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</si>
  <si>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</si>
  <si>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</si>
  <si>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</si>
  <si>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</si>
  <si>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</si>
  <si>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</si>
  <si>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</si>
  <si>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</si>
  <si>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</si>
  <si>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</si>
  <si>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</si>
  <si>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</si>
  <si>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</si>
  <si>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</si>
  <si>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</si>
  <si>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</si>
  <si>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</si>
  <si>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</si>
  <si>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</si>
  <si>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</si>
  <si>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</si>
  <si>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</si>
  <si>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</si>
  <si>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</si>
  <si>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</si>
  <si>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</si>
  <si>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</si>
  <si>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</si>
  <si>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</si>
  <si>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</si>
  <si>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</si>
  <si>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</si>
  <si>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</si>
  <si>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</si>
  <si>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</si>
  <si>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</si>
  <si>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</si>
  <si>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</si>
  <si>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</si>
  <si>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</si>
  <si>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</si>
  <si>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</si>
  <si>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</si>
  <si>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</si>
  <si>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</si>
  <si>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</si>
  <si>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</si>
  <si>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</si>
  <si>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</si>
  <si>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</si>
  <si>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</si>
  <si>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</si>
  <si>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</si>
  <si>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</si>
  <si>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</si>
  <si>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</si>
  <si>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</si>
  <si>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</si>
  <si>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</si>
  <si>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</si>
  <si>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</si>
  <si>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</si>
  <si>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</si>
  <si>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</si>
  <si>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</si>
  <si>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</si>
  <si>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</si>
  <si>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</si>
  <si>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</si>
  <si>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</si>
  <si>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</si>
  <si>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</si>
  <si>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</si>
  <si>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</si>
  <si>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</si>
  <si>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</si>
  <si>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</si>
  <si>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</si>
  <si>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</si>
  <si>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</si>
  <si>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</si>
  <si>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</si>
  <si>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</si>
  <si>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</si>
  <si>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</si>
  <si>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</si>
  <si>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</si>
  <si>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</si>
  <si>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</si>
  <si>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</si>
  <si>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</si>
  <si>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</si>
  <si>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</si>
  <si>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</si>
  <si>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</si>
  <si>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</si>
  <si>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</si>
  <si>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</si>
  <si>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</si>
  <si>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</si>
  <si>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</si>
  <si>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</si>
  <si>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</si>
  <si>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</si>
  <si>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</si>
  <si>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</si>
  <si>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</si>
  <si>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</si>
  <si>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</si>
  <si>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</si>
  <si>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</si>
  <si>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</si>
  <si>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</si>
  <si>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</si>
  <si>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</si>
  <si>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</si>
  <si>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</si>
  <si>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</si>
  <si>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</si>
  <si>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</si>
  <si>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</si>
  <si>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</si>
  <si>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</si>
  <si>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</si>
  <si>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</si>
  <si>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</si>
  <si>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</si>
  <si>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</si>
  <si>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</si>
  <si>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</si>
  <si>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</si>
  <si>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</si>
  <si>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</si>
  <si>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</si>
  <si>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</si>
  <si>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</si>
  <si>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</si>
  <si>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</si>
  <si>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</si>
  <si>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</si>
  <si>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</si>
  <si>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</si>
  <si>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</si>
  <si>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</si>
  <si>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</si>
  <si>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</si>
  <si>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</si>
  <si>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</si>
  <si>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</si>
  <si>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</si>
  <si>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</si>
  <si>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</si>
  <si>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</si>
  <si>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</si>
  <si>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</si>
  <si>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</si>
  <si>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</si>
  <si>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</si>
  <si>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</si>
  <si>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</si>
  <si>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</si>
  <si>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</si>
  <si>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</si>
  <si>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</si>
  <si>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</si>
  <si>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</si>
  <si>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</si>
  <si>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</si>
  <si>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</si>
  <si>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</si>
  <si>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</si>
  <si>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</si>
  <si>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</si>
  <si>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</si>
  <si>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</si>
  <si>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</si>
  <si>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</si>
  <si>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</si>
  <si>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</si>
  <si>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</si>
  <si>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</si>
  <si>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</si>
  <si>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</si>
  <si>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</si>
  <si>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</si>
  <si>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</si>
  <si>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</si>
  <si>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</si>
  <si>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</si>
  <si>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</si>
  <si>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</si>
  <si>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</si>
  <si>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</si>
  <si>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</si>
  <si>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</si>
  <si>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</si>
  <si>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</si>
  <si>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</si>
  <si>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</si>
  <si>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</si>
  <si>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</si>
  <si>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</si>
  <si>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</si>
  <si>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</si>
  <si>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</si>
  <si>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</si>
  <si>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</si>
  <si>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</si>
  <si>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</si>
  <si>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</si>
  <si>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</si>
  <si>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</si>
  <si>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</si>
  <si>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</si>
  <si>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</si>
  <si>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</si>
  <si>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</si>
  <si>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</si>
  <si>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</si>
  <si>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</si>
  <si>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</si>
  <si>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</si>
  <si>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</si>
  <si>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</si>
  <si>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</si>
  <si>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</si>
  <si>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</si>
  <si>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</si>
  <si>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</si>
  <si>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</si>
  <si>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</si>
  <si>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</si>
  <si>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</si>
  <si>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</si>
  <si>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</si>
  <si>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</si>
  <si>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</si>
  <si>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</si>
  <si>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</si>
  <si>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</si>
  <si>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</si>
  <si>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</si>
  <si>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</si>
  <si>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</si>
  <si>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</si>
  <si>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</si>
  <si>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</si>
  <si>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</si>
  <si>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</si>
  <si>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</si>
  <si>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</si>
  <si>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</si>
  <si>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</si>
  <si>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</si>
  <si>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</si>
  <si>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</si>
  <si>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</si>
  <si>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</si>
  <si>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</si>
  <si>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</si>
  <si>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</si>
  <si>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</si>
  <si>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</si>
  <si>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</si>
  <si>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</si>
  <si>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</si>
  <si>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</si>
  <si>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</si>
  <si>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</si>
  <si>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</si>
  <si>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</si>
  <si>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</si>
  <si>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</si>
  <si>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</si>
  <si>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</si>
  <si>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</si>
  <si>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</si>
  <si>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</si>
  <si>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</si>
  <si>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</si>
  <si>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</si>
  <si>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</si>
  <si>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</si>
  <si>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</si>
  <si>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</si>
  <si>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</si>
  <si>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</si>
  <si>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</si>
  <si>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</si>
  <si>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</si>
  <si>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</si>
  <si>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</si>
  <si>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</si>
  <si>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</si>
  <si>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</si>
  <si>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</si>
  <si>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</si>
  <si>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</si>
  <si>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</si>
  <si>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</si>
  <si>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</si>
  <si>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</si>
  <si>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</si>
  <si>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</si>
  <si>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</si>
  <si>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</si>
  <si>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</si>
  <si>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</si>
  <si>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</si>
  <si>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</si>
  <si>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</si>
  <si>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</si>
  <si>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</si>
  <si>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</si>
  <si>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</si>
  <si>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</si>
  <si>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</si>
  <si>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</si>
  <si>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</si>
  <si>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</si>
  <si>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</si>
  <si>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</si>
  <si>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</si>
  <si>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</si>
  <si>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</si>
  <si>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</si>
  <si>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</si>
  <si>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</si>
  <si>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</si>
  <si>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</si>
  <si>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</si>
  <si>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</si>
  <si>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</si>
  <si>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</si>
  <si>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</si>
  <si>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</si>
  <si>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</si>
  <si>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</si>
  <si>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</si>
  <si>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</si>
  <si>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</si>
  <si>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</si>
  <si>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</si>
  <si>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</si>
  <si>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</si>
  <si>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</si>
  <si>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</si>
  <si>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</si>
  <si>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</si>
  <si>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</si>
  <si>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</si>
  <si>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</si>
  <si>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</si>
  <si>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</si>
  <si>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</si>
  <si>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</si>
  <si>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</si>
  <si>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</si>
  <si>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</si>
  <si>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</si>
  <si>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</si>
  <si>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</si>
  <si>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</si>
  <si>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</si>
  <si>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</si>
  <si>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</si>
  <si>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</si>
  <si>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</si>
  <si>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</si>
  <si>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</si>
  <si>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</si>
  <si>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</si>
  <si>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</si>
  <si>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</si>
  <si>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</si>
  <si>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</si>
  <si>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</si>
  <si>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</si>
  <si>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</si>
  <si>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</si>
  <si>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</si>
  <si>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</si>
  <si>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</si>
  <si>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</si>
  <si>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</si>
  <si>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</si>
  <si>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</si>
  <si>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</si>
  <si>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</si>
  <si>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</si>
  <si>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</si>
  <si>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</si>
  <si>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</si>
  <si>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</si>
  <si>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</si>
  <si>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</si>
  <si>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</si>
  <si>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</si>
  <si>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</si>
  <si>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</si>
  <si>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</si>
  <si>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</si>
  <si>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</si>
  <si>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</si>
  <si>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</si>
  <si>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</si>
  <si>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</si>
  <si>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</si>
  <si>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</si>
  <si>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</si>
  <si>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</si>
  <si>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</si>
  <si>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</si>
  <si>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</si>
  <si>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</si>
  <si>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</si>
  <si>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</si>
  <si>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</si>
  <si>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</si>
  <si>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</si>
  <si>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</si>
  <si>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</si>
  <si>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</si>
  <si>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</si>
  <si>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</si>
  <si>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</si>
  <si>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</si>
  <si>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</si>
  <si>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</si>
  <si>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</si>
  <si>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</si>
  <si>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</si>
  <si>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</si>
  <si>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</si>
  <si>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</si>
  <si>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</si>
  <si>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</si>
  <si>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</si>
  <si>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</si>
  <si>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</si>
  <si>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</si>
  <si>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</si>
  <si>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</si>
  <si>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</si>
  <si>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</si>
  <si>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</si>
  <si>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</si>
  <si>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</si>
  <si>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</si>
  <si>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</si>
  <si>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</si>
  <si>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</si>
  <si>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</si>
  <si>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</si>
  <si>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</si>
  <si>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</si>
  <si>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</si>
  <si>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</si>
  <si>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</si>
  <si>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</si>
  <si>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</si>
  <si>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</si>
  <si>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</si>
  <si>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</si>
  <si>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</si>
  <si>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</si>
  <si>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</si>
  <si>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</si>
  <si>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</si>
  <si>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</si>
  <si>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</si>
  <si>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</si>
  <si>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</si>
  <si>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</si>
  <si>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</si>
  <si>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</si>
  <si>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</si>
  <si>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</si>
  <si>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</si>
  <si>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</si>
  <si>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</si>
  <si>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</si>
  <si>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</si>
  <si>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</si>
  <si>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</si>
  <si>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</si>
  <si>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</si>
  <si>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</si>
  <si>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</si>
  <si>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</si>
  <si>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</si>
  <si>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</si>
  <si>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</si>
  <si>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</si>
  <si>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</si>
  <si>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</si>
  <si>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</si>
  <si>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</si>
  <si>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</si>
  <si>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</si>
  <si>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</si>
  <si>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</si>
  <si>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</si>
  <si>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</si>
  <si>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</si>
  <si>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</si>
  <si>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</si>
  <si>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</si>
  <si>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</si>
  <si>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</si>
  <si>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</si>
  <si>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</si>
  <si>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</si>
  <si>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</si>
  <si>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</si>
  <si>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</si>
  <si>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</si>
  <si>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</si>
  <si>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</si>
  <si>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</si>
  <si>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</si>
  <si>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</si>
  <si>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</si>
  <si>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</si>
  <si>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</si>
  <si>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</si>
  <si>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</si>
  <si>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</si>
  <si>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</si>
  <si>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</si>
  <si>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</si>
  <si>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</si>
  <si>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</si>
  <si>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</si>
  <si>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</si>
  <si>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</si>
  <si>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</si>
  <si>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</si>
  <si>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</si>
  <si>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</si>
  <si>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</si>
  <si>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</si>
  <si>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</si>
  <si>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</si>
  <si>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</si>
  <si>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</si>
  <si>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</si>
  <si>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</si>
  <si>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</si>
  <si>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</si>
  <si>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</si>
  <si>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</si>
  <si>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</si>
  <si>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</si>
  <si>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</si>
  <si>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</si>
  <si>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</si>
  <si>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</si>
  <si>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</si>
  <si>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</si>
  <si>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</si>
  <si>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</si>
  <si>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</si>
  <si>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</si>
  <si>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</si>
  <si>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</si>
  <si>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</si>
  <si>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</si>
  <si>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</si>
  <si>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</si>
  <si>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</si>
  <si>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</si>
  <si>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</si>
  <si>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</si>
  <si>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</si>
  <si>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</si>
  <si>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</si>
  <si>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</si>
  <si>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</si>
  <si>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</si>
  <si>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</si>
  <si>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</si>
  <si>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</si>
  <si>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</si>
  <si>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</si>
  <si>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</si>
  <si>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</si>
  <si>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</si>
  <si>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</si>
  <si>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</si>
  <si>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</si>
  <si>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</si>
  <si>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</si>
  <si>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</si>
  <si>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</si>
  <si>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</si>
  <si>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</si>
  <si>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</si>
  <si>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</si>
  <si>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</si>
  <si>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</si>
  <si>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</si>
  <si>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</si>
  <si>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</si>
  <si>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</si>
  <si>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</si>
  <si>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</si>
  <si>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</si>
  <si>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</si>
  <si>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</si>
  <si>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</si>
  <si>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</si>
  <si>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</si>
  <si>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</si>
  <si>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</si>
  <si>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</si>
  <si>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</si>
  <si>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</si>
  <si>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</si>
  <si>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</si>
  <si>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</si>
  <si>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</si>
  <si>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</si>
  <si>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</si>
  <si>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</si>
  <si>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</si>
  <si>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</si>
  <si>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</si>
  <si>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</si>
  <si>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</si>
  <si>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</si>
  <si>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</si>
  <si>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</si>
  <si>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</si>
  <si>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</si>
  <si>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</si>
  <si>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</si>
  <si>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</si>
  <si>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</si>
  <si>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</si>
  <si>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</si>
  <si>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</si>
  <si>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</si>
  <si>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</si>
  <si>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</si>
  <si>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</si>
  <si>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</si>
  <si>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</si>
  <si>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</si>
  <si>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</si>
  <si>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</si>
  <si>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</si>
  <si>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</si>
  <si>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</si>
  <si>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</si>
  <si>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</si>
  <si>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</si>
  <si>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</si>
  <si>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</si>
  <si>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</si>
  <si>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</si>
  <si>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</si>
  <si>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</si>
  <si>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</si>
  <si>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</si>
  <si>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</si>
  <si>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</si>
  <si>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</si>
  <si>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</si>
  <si>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</si>
  <si>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</si>
  <si>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</si>
  <si>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</si>
  <si>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</si>
  <si>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</si>
  <si>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</si>
  <si>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</si>
  <si>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</si>
  <si>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</si>
  <si>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</si>
  <si>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</si>
  <si>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</si>
  <si>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</si>
  <si>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</si>
  <si>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</si>
  <si>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</si>
  <si>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</si>
  <si>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</si>
  <si>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</si>
  <si>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</si>
  <si>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</si>
  <si>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</si>
  <si>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</si>
  <si>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</si>
  <si>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</si>
  <si>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</si>
  <si>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</si>
  <si>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</si>
  <si>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</si>
  <si>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</si>
  <si>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</si>
  <si>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</si>
  <si>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</si>
  <si>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</si>
  <si>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</si>
  <si>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</si>
  <si>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</si>
  <si>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</si>
  <si>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</si>
  <si>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</si>
  <si>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</si>
  <si>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</si>
  <si>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</si>
  <si>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</si>
  <si>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</si>
  <si>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</si>
  <si>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</si>
  <si>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</si>
  <si>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</si>
  <si>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</si>
  <si>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</si>
  <si>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</si>
  <si>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</si>
  <si>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</si>
  <si>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</si>
  <si>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</si>
  <si>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</si>
  <si>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</si>
  <si>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</si>
  <si>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</si>
  <si>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</si>
  <si>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</si>
  <si>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</si>
  <si>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</si>
  <si>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</si>
  <si>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</si>
  <si>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</si>
  <si>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</si>
  <si>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</si>
  <si>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</si>
  <si>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</si>
  <si>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</si>
  <si>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</si>
  <si>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</si>
  <si>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</si>
  <si>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</si>
  <si>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</si>
  <si>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</si>
  <si>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</si>
  <si>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</si>
  <si>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</si>
  <si>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</si>
  <si>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</si>
  <si>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</si>
  <si>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</si>
  <si>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</si>
  <si>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</si>
  <si>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</si>
  <si>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</si>
  <si>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</si>
  <si>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</si>
  <si>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</si>
  <si>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</si>
  <si>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</si>
  <si>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</si>
  <si>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</si>
  <si>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</si>
  <si>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</si>
  <si>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</si>
  <si>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</si>
  <si>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</si>
  <si>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</si>
  <si>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</si>
  <si>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</si>
  <si>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</si>
  <si>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</si>
  <si>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</si>
  <si>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</si>
  <si>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</si>
  <si>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</si>
  <si>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</si>
  <si>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</si>
  <si>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</si>
  <si>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</si>
  <si>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</si>
  <si>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</si>
  <si>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</si>
  <si>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</si>
  <si>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</si>
  <si>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</si>
  <si>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</si>
  <si>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</si>
  <si>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</si>
  <si>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</si>
  <si>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</si>
  <si>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</si>
  <si>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</si>
  <si>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</si>
  <si>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</si>
  <si>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</si>
  <si>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</si>
  <si>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</si>
  <si>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</si>
  <si>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</si>
  <si>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</si>
  <si>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</si>
  <si>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</si>
  <si>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</si>
  <si>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</si>
  <si>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</si>
  <si>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</si>
  <si>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</si>
  <si>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</si>
  <si>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</si>
  <si>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</si>
  <si>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</si>
  <si>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</si>
  <si>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</si>
  <si>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</si>
  <si>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</si>
  <si>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</si>
  <si>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</si>
  <si>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</si>
  <si>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</si>
  <si>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</si>
  <si>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</si>
  <si>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</si>
  <si>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</si>
  <si>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</si>
  <si>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</si>
  <si>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</si>
  <si>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</si>
  <si>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</si>
  <si>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</si>
  <si>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</si>
  <si>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</si>
  <si>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</si>
  <si>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</si>
  <si>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</si>
  <si>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</si>
  <si>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</si>
  <si>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</si>
  <si>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</si>
  <si>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</si>
  <si>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</si>
  <si>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</si>
  <si>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</si>
  <si>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</si>
  <si>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</si>
  <si>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</si>
  <si>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</si>
  <si>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</si>
  <si>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</si>
  <si>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</si>
  <si>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</si>
  <si>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</si>
  <si>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</si>
  <si>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</si>
  <si>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</si>
  <si>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</si>
  <si>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</si>
  <si>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</si>
  <si>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</si>
  <si>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</si>
  <si>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</si>
  <si>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</si>
  <si>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</si>
  <si>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</si>
  <si>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</si>
  <si>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</si>
  <si>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</si>
  <si>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</si>
  <si>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</si>
  <si>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</si>
  <si>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</si>
  <si>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</si>
  <si>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</si>
  <si>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</si>
  <si>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</si>
  <si>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</si>
  <si>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</si>
  <si>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</si>
  <si>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</si>
  <si>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</si>
  <si>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</si>
  <si>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</si>
  <si>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</si>
  <si>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</si>
  <si>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</si>
  <si>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</si>
  <si>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</si>
  <si>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</si>
  <si>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</si>
  <si>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</si>
  <si>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</si>
  <si>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</si>
  <si>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</si>
  <si>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</si>
  <si>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</si>
  <si>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</si>
  <si>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</si>
  <si>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</si>
  <si>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</si>
  <si>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</si>
  <si>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</si>
  <si>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</si>
  <si>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</si>
  <si>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</si>
  <si>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</si>
  <si>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</si>
  <si>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</si>
  <si>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</si>
  <si>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</si>
  <si>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</si>
  <si>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</si>
  <si>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</si>
  <si>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</si>
  <si>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</si>
  <si>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</si>
  <si>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</si>
  <si>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</si>
  <si>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</si>
  <si>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</si>
  <si>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</si>
  <si>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</si>
  <si>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</si>
  <si>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</si>
  <si>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</si>
  <si>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</si>
  <si>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</si>
  <si>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</si>
  <si>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</si>
  <si>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</si>
  <si>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</si>
  <si>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</si>
  <si>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</si>
  <si>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</si>
  <si>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</si>
  <si>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</si>
  <si>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</si>
  <si>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</si>
  <si>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</si>
  <si>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</si>
  <si>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</si>
  <si>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</si>
  <si>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</si>
  <si>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</si>
  <si>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</si>
  <si>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</si>
  <si>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</si>
  <si>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</si>
  <si>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</si>
  <si>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</si>
  <si>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</si>
  <si>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</si>
  <si>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</si>
  <si>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</si>
  <si>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</si>
  <si>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</si>
  <si>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</si>
  <si>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</si>
  <si>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</si>
  <si>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</si>
  <si>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</si>
  <si>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</si>
  <si>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</si>
  <si>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</si>
  <si>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</si>
  <si>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</si>
  <si>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</si>
  <si>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</si>
  <si>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</si>
  <si>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</si>
  <si>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</si>
  <si>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</si>
  <si>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</si>
  <si>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</si>
  <si>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</si>
  <si>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</si>
  <si>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</si>
  <si>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</si>
  <si>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</si>
  <si>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</si>
  <si>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</si>
  <si>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</si>
  <si>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</si>
  <si>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</si>
  <si>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</si>
  <si>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</si>
  <si>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</si>
  <si>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</si>
  <si>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</si>
  <si>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</si>
  <si>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</si>
  <si>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</si>
  <si>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</si>
  <si>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</si>
  <si>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</si>
  <si>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</si>
  <si>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</si>
  <si>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</si>
  <si>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</si>
  <si>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</si>
  <si>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</si>
  <si>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</si>
  <si>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</si>
  <si>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</si>
  <si>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</si>
  <si>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</si>
  <si>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</si>
  <si>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</si>
  <si>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</si>
  <si>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</si>
  <si>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</si>
  <si>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</si>
  <si>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</si>
  <si>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</si>
  <si>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</si>
  <si>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</si>
  <si>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</si>
  <si>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</si>
  <si>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</si>
  <si>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</si>
  <si>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</si>
  <si>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</si>
  <si>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</si>
  <si>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</si>
  <si>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</si>
  <si>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</si>
  <si>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</si>
  <si>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</si>
  <si>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</si>
  <si>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</si>
  <si>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</si>
  <si>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</si>
  <si>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</si>
  <si>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</si>
  <si>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</si>
  <si>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</si>
  <si>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</si>
  <si>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</si>
  <si>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</si>
  <si>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</si>
  <si>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</si>
  <si>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</si>
  <si>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</si>
  <si>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</si>
  <si>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</si>
  <si>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</si>
  <si>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</si>
  <si>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</si>
  <si>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</si>
  <si>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</si>
  <si>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</si>
  <si>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</si>
  <si>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</si>
  <si>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</si>
  <si>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</si>
  <si>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</si>
  <si>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</si>
  <si>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</si>
  <si>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</si>
  <si>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</si>
  <si>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</si>
  <si>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</si>
  <si>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</si>
  <si>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</si>
  <si>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</si>
  <si>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</si>
  <si>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</si>
  <si>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</si>
  <si>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</si>
  <si>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</si>
  <si>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</si>
  <si>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</si>
  <si>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</si>
  <si>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</si>
  <si>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</si>
  <si>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</si>
  <si>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</si>
  <si>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</si>
  <si>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</si>
  <si>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</si>
  <si>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</si>
  <si>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</si>
  <si>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</si>
  <si>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</si>
  <si>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</si>
  <si>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</si>
  <si>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</si>
  <si>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</si>
  <si>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</si>
  <si>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</si>
  <si>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</si>
  <si>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</si>
  <si>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</si>
  <si>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</si>
  <si>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</si>
  <si>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</si>
  <si>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</si>
  <si>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</si>
  <si>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</si>
  <si>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</si>
  <si>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</si>
  <si>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</si>
  <si>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</si>
  <si>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</si>
  <si>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</si>
  <si>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</si>
  <si>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</si>
  <si>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</si>
  <si>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</si>
  <si>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</si>
  <si>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</si>
  <si>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</si>
  <si>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</si>
  <si>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</si>
  <si>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</si>
  <si>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</si>
  <si>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</si>
  <si>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</si>
  <si>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</si>
  <si>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</si>
  <si>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</si>
  <si>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</si>
  <si>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</si>
  <si>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</si>
  <si>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</si>
  <si>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</si>
  <si>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</si>
  <si>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</si>
  <si>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</si>
  <si>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</si>
  <si>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</si>
  <si>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</si>
  <si>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</si>
  <si>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</si>
  <si>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</si>
  <si>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</si>
  <si>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</si>
  <si>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</si>
  <si>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</si>
  <si>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</si>
  <si>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</si>
  <si>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</si>
  <si>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</si>
  <si>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</si>
  <si>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</si>
  <si>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</si>
  <si>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</si>
  <si>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</si>
  <si>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</si>
  <si>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</si>
  <si>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</si>
  <si>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</si>
  <si>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</si>
  <si>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</si>
  <si>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</si>
  <si>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</si>
  <si>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</si>
  <si>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</si>
  <si>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</si>
  <si>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</si>
  <si>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</si>
  <si>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</si>
  <si>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</si>
  <si>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</si>
  <si>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</si>
  <si>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</si>
  <si>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</si>
  <si>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</si>
  <si>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</si>
  <si>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</si>
  <si>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</si>
  <si>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</si>
  <si>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</si>
  <si>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</si>
  <si>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</si>
  <si>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</si>
  <si>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</si>
  <si>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</si>
  <si>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</si>
  <si>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</si>
  <si>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</si>
  <si>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</si>
  <si>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</si>
  <si>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</si>
  <si>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</si>
  <si>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</si>
  <si>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</si>
  <si>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</si>
  <si>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</si>
  <si>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</si>
  <si>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</si>
  <si>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</si>
  <si>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</si>
  <si>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</si>
  <si>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</si>
  <si>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</si>
  <si>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</si>
  <si>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</si>
  <si>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</si>
  <si>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</si>
  <si>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</si>
  <si>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</si>
  <si>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</si>
  <si>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</si>
  <si>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</si>
  <si>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</si>
  <si>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</si>
  <si>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</si>
  <si>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</si>
  <si>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</si>
  <si>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</si>
  <si>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</si>
  <si>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</si>
  <si>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</si>
  <si>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</si>
  <si>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</si>
  <si>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</si>
  <si>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</si>
  <si>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</si>
  <si>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</si>
  <si>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</si>
  <si>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</si>
  <si>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</si>
  <si>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</si>
  <si>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</si>
  <si>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</si>
  <si>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</si>
  <si>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</si>
  <si>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</si>
  <si>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</si>
  <si>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</si>
  <si>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</si>
  <si>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</si>
  <si>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</si>
  <si>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</si>
  <si>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</si>
  <si>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</si>
  <si>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</si>
  <si>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</si>
  <si>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</si>
  <si>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</si>
  <si>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</si>
  <si>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</si>
  <si>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</si>
  <si>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</si>
  <si>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</si>
  <si>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</si>
  <si>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</si>
  <si>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</si>
  <si>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</si>
  <si>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</si>
  <si>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</si>
  <si>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</si>
  <si>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</si>
  <si>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</si>
  <si>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</si>
  <si>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</si>
  <si>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</si>
  <si>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</si>
  <si>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</si>
  <si>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</si>
  <si>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</si>
  <si>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</si>
  <si>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</si>
  <si>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</si>
  <si>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</si>
  <si>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</si>
  <si>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</si>
  <si>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</si>
  <si>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</si>
  <si>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</si>
  <si>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</si>
  <si>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</si>
  <si>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</si>
  <si>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</si>
  <si>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</si>
  <si>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</si>
  <si>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</si>
  <si>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</si>
  <si>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</si>
  <si>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</si>
  <si>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</si>
  <si>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</si>
  <si>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</si>
  <si>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</si>
  <si>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</si>
  <si>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</si>
  <si>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</si>
  <si>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</si>
  <si>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</si>
  <si>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</si>
  <si>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</si>
  <si>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</si>
  <si>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</si>
  <si>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</si>
  <si>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</si>
  <si>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</si>
  <si>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</si>
  <si>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</si>
  <si>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</si>
  <si>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</si>
  <si>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</si>
  <si>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</si>
  <si>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</si>
  <si>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</si>
  <si>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</si>
  <si>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</si>
  <si>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</si>
  <si>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</si>
  <si>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</si>
  <si>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</si>
  <si>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</si>
  <si>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</si>
  <si>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</si>
  <si>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</si>
  <si>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</si>
  <si>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</si>
  <si>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</si>
  <si>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</si>
  <si>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</si>
  <si>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</si>
  <si>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</si>
  <si>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</si>
  <si>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</si>
  <si>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</si>
  <si>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</si>
  <si>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</si>
  <si>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</si>
  <si>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</si>
  <si>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</si>
  <si>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</si>
  <si>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</si>
  <si>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</si>
  <si>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</si>
  <si>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</si>
  <si>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</si>
  <si>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</si>
  <si>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</si>
  <si>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</si>
  <si>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</si>
  <si>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</si>
  <si>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</si>
  <si>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</si>
  <si>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</si>
  <si>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</si>
  <si>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</si>
  <si>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</si>
  <si>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</si>
  <si>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</si>
  <si>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</si>
  <si>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</si>
  <si>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</si>
  <si>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</si>
  <si>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</si>
  <si>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</si>
  <si>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</si>
  <si>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</si>
  <si>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</si>
  <si>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</si>
  <si>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</si>
  <si>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</si>
  <si>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</si>
  <si>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</si>
  <si>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</si>
  <si>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</si>
  <si>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</si>
  <si>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</si>
  <si>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</si>
  <si>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</si>
  <si>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</si>
  <si>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</si>
  <si>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</si>
  <si>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</si>
  <si>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</si>
  <si>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</si>
  <si>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</si>
  <si>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</si>
  <si>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</si>
  <si>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</si>
  <si>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</si>
  <si>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</si>
  <si>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</si>
  <si>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</si>
  <si>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</si>
  <si>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</si>
  <si>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</si>
  <si>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</si>
  <si>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</si>
  <si>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</si>
  <si>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</si>
  <si>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</si>
  <si>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</si>
  <si>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</si>
  <si>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</si>
  <si>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</si>
  <si>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</si>
  <si>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</si>
  <si>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</si>
  <si>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</si>
  <si>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</si>
  <si>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</si>
  <si>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</si>
  <si>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</si>
  <si>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</si>
  <si>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</si>
  <si>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</si>
  <si>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</si>
  <si>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</si>
  <si>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</si>
  <si>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</si>
  <si>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</si>
  <si>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</si>
  <si>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</si>
  <si>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</si>
  <si>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</si>
  <si>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</si>
  <si>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</si>
  <si>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</si>
  <si>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</si>
  <si>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</si>
  <si>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</si>
  <si>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</si>
  <si>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</si>
  <si>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</si>
  <si>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</si>
  <si>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</si>
  <si>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</si>
  <si>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</si>
  <si>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</si>
  <si>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</si>
  <si>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</si>
  <si>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</si>
  <si>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</si>
  <si>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</si>
  <si>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</si>
  <si>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</si>
  <si>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</si>
  <si>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</si>
  <si>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</si>
  <si>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</si>
  <si>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</si>
  <si>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</si>
  <si>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</si>
  <si>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</si>
  <si>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</si>
  <si>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</si>
  <si>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</si>
  <si>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</si>
  <si>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</si>
  <si>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</si>
  <si>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</si>
  <si>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</si>
  <si>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</si>
  <si>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</si>
  <si>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</si>
  <si>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</si>
  <si>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</si>
  <si>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</si>
  <si>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</si>
  <si>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</si>
  <si>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</si>
  <si>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</si>
  <si>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</si>
  <si>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</si>
  <si>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</si>
  <si>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</si>
  <si>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</si>
  <si>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</si>
  <si>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</si>
  <si>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</si>
  <si>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</si>
  <si>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</si>
  <si>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</si>
  <si>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</si>
  <si>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</si>
  <si>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</si>
  <si>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</si>
  <si>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</si>
  <si>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</si>
  <si>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</si>
  <si>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</si>
  <si>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</si>
  <si>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</si>
  <si>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</si>
  <si>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</si>
  <si>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</si>
  <si>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</si>
  <si>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</si>
  <si>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</si>
  <si>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</si>
  <si>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</si>
  <si>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</si>
  <si>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</si>
  <si>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</si>
  <si>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</si>
  <si>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</si>
  <si>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</si>
  <si>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</si>
  <si>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</si>
  <si>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</si>
  <si>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</si>
  <si>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</si>
  <si>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</si>
  <si>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</si>
  <si>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</si>
  <si>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</si>
  <si>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</si>
  <si>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</si>
  <si>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</si>
  <si>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</si>
  <si>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</si>
  <si>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</si>
  <si>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</si>
  <si>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</si>
  <si>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</si>
  <si>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</si>
  <si>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</si>
  <si>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</si>
  <si>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</si>
  <si>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</si>
  <si>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</si>
  <si>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</si>
  <si>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</si>
  <si>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</si>
  <si>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</si>
  <si>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</si>
  <si>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</si>
  <si>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</si>
  <si>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</si>
  <si>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</si>
  <si>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</si>
  <si>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</si>
  <si>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</si>
  <si>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</si>
  <si>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</si>
  <si>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</si>
  <si>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</si>
  <si>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</si>
  <si>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</si>
  <si>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</si>
  <si>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</si>
  <si>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</si>
  <si>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</si>
  <si>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</si>
  <si>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</si>
  <si>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</si>
  <si>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</si>
  <si>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</si>
  <si>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</si>
  <si>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</si>
  <si>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</si>
  <si>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</si>
  <si>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</si>
  <si>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</si>
  <si>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</si>
  <si>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</si>
  <si>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</si>
  <si>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</si>
  <si>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</si>
  <si>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</si>
  <si>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</si>
  <si>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</si>
  <si>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</si>
  <si>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</si>
  <si>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</si>
  <si>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</si>
  <si>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</si>
  <si>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</si>
  <si>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</si>
  <si>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</si>
  <si>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</si>
  <si>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</si>
  <si>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</si>
  <si>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</si>
  <si>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</si>
  <si>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</si>
  <si>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</si>
  <si>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</si>
  <si>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</si>
  <si>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</si>
  <si>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</si>
  <si>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</si>
  <si>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</si>
  <si>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</si>
  <si>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</si>
  <si>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</si>
  <si>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</si>
  <si>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</si>
  <si>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</si>
  <si>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</si>
  <si>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</si>
  <si>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</si>
  <si>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</si>
  <si>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</si>
  <si>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</si>
  <si>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</si>
  <si>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</si>
  <si>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</si>
  <si>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</si>
  <si>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</si>
  <si>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</si>
  <si>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</si>
  <si>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</si>
  <si>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</si>
  <si>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</si>
  <si>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</si>
  <si>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</si>
  <si>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</si>
  <si>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</si>
  <si>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</si>
  <si>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</si>
  <si>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</si>
  <si>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</si>
  <si>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</si>
  <si>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</si>
  <si>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</si>
  <si>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</si>
  <si>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</si>
  <si>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</si>
  <si>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</si>
  <si>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</si>
  <si>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</si>
  <si>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</si>
  <si>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</si>
  <si>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</si>
  <si>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</si>
  <si>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</si>
  <si>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</si>
  <si>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</si>
  <si>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</si>
  <si>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</si>
  <si>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</si>
  <si>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</si>
  <si>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</si>
  <si>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</si>
  <si>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</si>
  <si>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</si>
  <si>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</si>
  <si>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</si>
  <si>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</si>
  <si>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</si>
  <si>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</si>
  <si>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</si>
  <si>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</si>
  <si>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</si>
  <si>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</si>
  <si>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</si>
  <si>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</si>
  <si>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</si>
  <si>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</si>
  <si>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</si>
  <si>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</si>
  <si>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</si>
  <si>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</si>
  <si>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</si>
  <si>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</si>
  <si>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</si>
  <si>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</si>
  <si>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</si>
  <si>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</si>
  <si>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</si>
  <si>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</si>
  <si>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</si>
  <si>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</si>
  <si>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</si>
  <si>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</si>
  <si>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</si>
  <si>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</si>
  <si>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</si>
  <si>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</si>
  <si>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</si>
  <si>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</si>
  <si>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</si>
  <si>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</si>
  <si>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</si>
  <si>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</si>
  <si>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</si>
  <si>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</si>
  <si>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</si>
  <si>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</si>
  <si>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</si>
  <si>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</si>
  <si>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</si>
  <si>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</si>
  <si>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</si>
  <si>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</si>
  <si>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</si>
  <si>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</si>
  <si>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</si>
  <si>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</si>
  <si>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</si>
  <si>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</si>
  <si>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</si>
  <si>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</si>
  <si>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</si>
  <si>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</si>
  <si>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</si>
  <si>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</si>
  <si>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</si>
  <si>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</si>
  <si>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</si>
  <si>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</si>
  <si>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</si>
  <si>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</si>
  <si>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</si>
  <si>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</si>
  <si>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</si>
  <si>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</si>
  <si>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</si>
  <si>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</si>
  <si>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</si>
  <si>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</si>
  <si>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</si>
  <si>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</si>
  <si>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</si>
  <si>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</si>
  <si>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</si>
  <si>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</si>
  <si>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</si>
  <si>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</si>
  <si>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</si>
  <si>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</si>
  <si>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</si>
  <si>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</si>
  <si>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</si>
  <si>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</si>
  <si>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</si>
  <si>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</si>
  <si>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</si>
  <si>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</si>
  <si>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</si>
  <si>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</si>
  <si>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</si>
  <si>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</si>
  <si>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</si>
  <si>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</si>
  <si>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</si>
  <si>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</si>
  <si>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</si>
  <si>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</si>
  <si>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</si>
  <si>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</si>
  <si>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</si>
  <si>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</si>
  <si>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</si>
  <si>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</si>
  <si>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</si>
  <si>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</si>
  <si>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</si>
  <si>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</si>
  <si>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</si>
  <si>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</si>
  <si>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</si>
  <si>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</si>
  <si>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</si>
  <si>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</si>
  <si>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</si>
  <si>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</si>
  <si>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</si>
  <si>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</si>
  <si>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</si>
  <si>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</si>
  <si>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</si>
  <si>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</si>
  <si>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</si>
  <si>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</si>
  <si>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</si>
  <si>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</si>
  <si>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</si>
  <si>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</si>
  <si>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</si>
  <si>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</si>
  <si>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</si>
  <si>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</si>
  <si>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</si>
  <si>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</si>
  <si>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</si>
  <si>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</si>
  <si>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</si>
  <si>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</si>
  <si>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</si>
  <si>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</si>
  <si>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</si>
  <si>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</si>
  <si>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</si>
  <si>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</si>
  <si>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</si>
  <si>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</si>
  <si>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</si>
  <si>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</si>
  <si>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</si>
  <si>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</si>
  <si>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</si>
  <si>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</si>
  <si>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</si>
  <si>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</si>
  <si>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</si>
  <si>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</si>
  <si>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</si>
  <si>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</si>
  <si>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</si>
  <si>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</si>
  <si>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</si>
  <si>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</si>
  <si>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</si>
  <si>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</si>
  <si>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</si>
  <si>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</si>
  <si>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</si>
  <si>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</si>
  <si>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</si>
  <si>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</si>
  <si>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</si>
  <si>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</si>
  <si>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</si>
  <si>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</si>
  <si>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</si>
  <si>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</si>
  <si>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</si>
  <si>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</si>
  <si>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</si>
  <si>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</si>
  <si>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</si>
  <si>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</si>
  <si>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</si>
  <si>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</si>
  <si>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</si>
  <si>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</si>
  <si>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</si>
  <si>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</si>
  <si>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</si>
  <si>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</si>
  <si>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</si>
  <si>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</si>
  <si>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</si>
  <si>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</si>
  <si>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</si>
  <si>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</si>
  <si>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</si>
  <si>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</si>
  <si>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</si>
  <si>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</si>
  <si>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</si>
  <si>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</si>
  <si>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</si>
  <si>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</si>
  <si>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</si>
  <si>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</si>
  <si>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</si>
  <si>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</si>
  <si>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</si>
  <si>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</si>
  <si>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</si>
  <si>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</si>
  <si>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</si>
  <si>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</si>
  <si>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</si>
  <si>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</si>
  <si>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</si>
  <si>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</si>
  <si>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</si>
  <si>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</si>
  <si>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</si>
  <si>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</si>
  <si>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</si>
  <si>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</si>
  <si>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</si>
  <si>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</si>
  <si>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</si>
  <si>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</si>
  <si>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</si>
  <si>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</si>
  <si>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</si>
  <si>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</si>
  <si>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</si>
  <si>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</si>
  <si>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</si>
  <si>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</si>
  <si>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</si>
  <si>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</si>
  <si>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</si>
  <si>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</si>
  <si>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</si>
  <si>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</si>
  <si>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</si>
  <si>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</si>
  <si>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</si>
  <si>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</si>
  <si>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</si>
  <si>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</si>
  <si>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</si>
  <si>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</si>
  <si>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</si>
  <si>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</si>
  <si>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</si>
  <si>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</si>
  <si>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</si>
  <si>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</si>
  <si>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</si>
  <si>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</si>
  <si>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</si>
  <si>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</si>
  <si>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</si>
  <si>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</si>
  <si>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</si>
  <si>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</si>
  <si>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</si>
  <si>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</si>
  <si>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</si>
  <si>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</si>
  <si>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</si>
  <si>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</si>
  <si>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</si>
  <si>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</si>
  <si>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</si>
  <si>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</si>
  <si>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</si>
  <si>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</si>
  <si>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</si>
  <si>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</si>
  <si>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</si>
  <si>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</si>
  <si>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</si>
  <si>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</si>
  <si>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</si>
  <si>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</si>
  <si>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</si>
  <si>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</si>
  <si>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</si>
  <si>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</si>
  <si>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</si>
  <si>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</si>
  <si>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</si>
  <si>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</si>
  <si>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</si>
  <si>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</si>
  <si>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</si>
  <si>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</si>
  <si>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</si>
  <si>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</si>
  <si>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</si>
  <si>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</si>
  <si>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</si>
  <si>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</si>
  <si>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</si>
  <si>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</si>
  <si>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</si>
  <si>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</si>
  <si>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</si>
  <si>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</si>
  <si>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</si>
  <si>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</si>
  <si>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</si>
  <si>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</si>
  <si>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</si>
  <si>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</si>
  <si>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</si>
  <si>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</si>
  <si>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</si>
  <si>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</si>
  <si>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</si>
  <si>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</si>
  <si>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</si>
  <si>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</si>
  <si>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</si>
  <si>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</si>
  <si>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</si>
  <si>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</si>
  <si>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</si>
  <si>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</si>
  <si>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</si>
  <si>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</si>
  <si>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</si>
  <si>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</si>
  <si>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</si>
  <si>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</si>
  <si>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</si>
  <si>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</si>
  <si>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</si>
  <si>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</si>
  <si>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</si>
  <si>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</si>
  <si>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</si>
  <si>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</si>
  <si>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</si>
  <si>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</si>
  <si>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</si>
  <si>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</si>
  <si>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</si>
  <si>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</si>
  <si>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</si>
  <si>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</si>
  <si>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</si>
  <si>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</si>
  <si>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</si>
  <si>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</si>
  <si>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</si>
  <si>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</si>
  <si>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</si>
  <si>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</si>
  <si>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</si>
  <si>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</si>
  <si>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</si>
  <si>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</si>
  <si>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</si>
  <si>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</si>
  <si>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</si>
  <si>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</si>
  <si>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</si>
  <si>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</si>
  <si>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</si>
  <si>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</si>
  <si>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</si>
  <si>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</si>
  <si>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</si>
  <si>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</si>
  <si>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</si>
  <si>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</si>
  <si>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</si>
  <si>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</si>
  <si>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</si>
  <si>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</si>
  <si>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</si>
  <si>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</si>
  <si>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</si>
  <si>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</si>
  <si>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</si>
  <si>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</si>
  <si>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</si>
  <si>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</si>
  <si>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</si>
  <si>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</si>
  <si>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</si>
  <si>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</si>
  <si>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</si>
  <si>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</si>
  <si>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</si>
  <si>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</si>
  <si>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</si>
  <si>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</si>
  <si>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</si>
  <si>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</si>
  <si>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</si>
  <si>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</si>
  <si>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</si>
  <si>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</si>
  <si>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</si>
  <si>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</si>
  <si>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</si>
  <si>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</si>
  <si>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</si>
  <si>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</si>
  <si>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</si>
  <si>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</si>
  <si>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</si>
  <si>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</si>
  <si>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</si>
  <si>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</si>
  <si>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</si>
  <si>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</si>
  <si>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</si>
  <si>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</si>
  <si>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</si>
  <si>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</si>
  <si>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</si>
  <si>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</si>
  <si>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</si>
  <si>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</si>
  <si>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</si>
  <si>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</si>
  <si>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</si>
  <si>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</si>
  <si>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</si>
  <si>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</si>
  <si>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</si>
  <si>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</si>
  <si>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</si>
  <si>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</si>
  <si>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</si>
  <si>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</si>
  <si>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</si>
  <si>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</si>
  <si>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</si>
  <si>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</si>
  <si>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</si>
  <si>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</si>
  <si>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</si>
  <si>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</si>
  <si>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</si>
  <si>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</si>
  <si>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</si>
  <si>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</si>
  <si>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</si>
  <si>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</si>
  <si>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</si>
  <si>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</si>
  <si>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</si>
  <si>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</si>
  <si>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</si>
  <si>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</si>
  <si>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</si>
  <si>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</si>
  <si>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</si>
  <si>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</si>
  <si>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</si>
  <si>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</si>
  <si>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</si>
  <si>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</si>
  <si>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</si>
  <si>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</si>
  <si>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</si>
  <si>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</si>
  <si>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</si>
  <si>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</si>
  <si>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</si>
  <si>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</si>
  <si>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</si>
  <si>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</si>
  <si>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</si>
  <si>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</si>
  <si>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</si>
  <si>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</si>
  <si>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</si>
  <si>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</si>
  <si>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</si>
  <si>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</si>
  <si>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</si>
  <si>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</si>
  <si>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</si>
  <si>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</si>
  <si>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</si>
  <si>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</si>
  <si>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</si>
  <si>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</si>
  <si>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</si>
  <si>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</si>
  <si>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</si>
  <si>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</si>
  <si>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</si>
  <si>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</si>
  <si>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</si>
  <si>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</si>
  <si>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</si>
  <si>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</si>
  <si>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</si>
  <si>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</si>
  <si>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</si>
  <si>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</si>
  <si>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</si>
  <si>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</si>
  <si>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</si>
  <si>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</si>
  <si>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</si>
  <si>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</si>
  <si>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</si>
  <si>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</si>
  <si>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</si>
  <si>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</si>
  <si>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</si>
  <si>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</si>
  <si>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</si>
  <si>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</si>
  <si>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</si>
  <si>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</si>
  <si>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</si>
  <si>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</si>
  <si>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</si>
  <si>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</si>
  <si>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</si>
  <si>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</si>
  <si>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</si>
  <si>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</si>
  <si>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</si>
  <si>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</si>
  <si>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</si>
  <si>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</si>
  <si>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</si>
  <si>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</si>
  <si>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</si>
  <si>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</si>
  <si>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</si>
  <si>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</si>
  <si>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</si>
  <si>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</si>
  <si>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</si>
  <si>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</si>
  <si>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</si>
  <si>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</si>
  <si>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</si>
  <si>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</si>
  <si>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</si>
  <si>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</si>
  <si>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</si>
  <si>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</si>
  <si>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</si>
  <si>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</si>
  <si>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</si>
  <si>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</si>
  <si>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</si>
  <si>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</si>
  <si>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</si>
  <si>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</si>
  <si>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</si>
  <si>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</si>
  <si>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</si>
  <si>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</si>
  <si>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</si>
  <si>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</si>
  <si>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</si>
  <si>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</si>
  <si>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</si>
  <si>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</si>
  <si>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</si>
  <si>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</si>
  <si>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</si>
  <si>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</si>
  <si>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</si>
  <si>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</si>
  <si>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</si>
  <si>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</si>
  <si>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</si>
  <si>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</si>
  <si>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</si>
  <si>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</si>
  <si>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</si>
  <si>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</si>
  <si>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</si>
  <si>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</si>
  <si>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</si>
  <si>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</si>
  <si>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</si>
  <si>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</si>
  <si>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</si>
  <si>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</si>
  <si>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</si>
  <si>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</si>
  <si>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</si>
  <si>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</si>
  <si>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</si>
  <si>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</si>
  <si>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</si>
  <si>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</si>
  <si>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</si>
  <si>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</si>
  <si>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</si>
  <si>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</si>
  <si>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</si>
  <si>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</si>
  <si>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</si>
  <si>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</si>
  <si>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</si>
  <si>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</si>
  <si>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</si>
  <si>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</si>
  <si>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</si>
  <si>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</si>
  <si>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</si>
  <si>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</si>
  <si>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</si>
  <si>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</si>
  <si>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</si>
  <si>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</si>
  <si>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</si>
  <si>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</si>
  <si>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</si>
  <si>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</si>
  <si>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</si>
  <si>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</si>
  <si>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</si>
  <si>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</si>
  <si>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</si>
  <si>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</si>
  <si>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</si>
  <si>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</si>
  <si>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</si>
  <si>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</si>
  <si>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</si>
  <si>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</si>
  <si>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</si>
  <si>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</si>
  <si>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</si>
  <si>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</si>
  <si>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</si>
  <si>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</si>
  <si>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</si>
  <si>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</si>
  <si>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</si>
  <si>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</si>
  <si>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</si>
  <si>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</si>
  <si>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</si>
  <si>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</si>
  <si>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</si>
  <si>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</si>
  <si>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</si>
  <si>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</si>
  <si>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</si>
  <si>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</si>
  <si>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</si>
  <si>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</si>
  <si>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</si>
  <si>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</si>
  <si>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</si>
  <si>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</si>
  <si>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</si>
  <si>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</si>
  <si>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</si>
  <si>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</si>
  <si>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</si>
  <si>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</si>
  <si>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</si>
  <si>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</si>
  <si>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</si>
  <si>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</si>
  <si>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</si>
  <si>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</si>
  <si>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</si>
  <si>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</si>
  <si>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</si>
  <si>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</si>
  <si>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</si>
  <si>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</si>
  <si>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</si>
  <si>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</si>
  <si>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</si>
  <si>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</si>
  <si>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</si>
  <si>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</si>
  <si>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</si>
  <si>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</si>
  <si>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</si>
  <si>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</si>
  <si>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</si>
  <si>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</si>
  <si>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</si>
  <si>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</si>
  <si>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</si>
  <si>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</si>
  <si>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</si>
  <si>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</si>
  <si>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</si>
  <si>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</si>
  <si>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</si>
  <si>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</si>
  <si>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</si>
  <si>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</si>
  <si>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</si>
  <si>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</si>
  <si>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</si>
  <si>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</si>
  <si>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</si>
  <si>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</si>
  <si>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</si>
  <si>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</si>
  <si>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</si>
  <si>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</si>
  <si>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</si>
  <si>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</si>
  <si>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</si>
  <si>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</si>
  <si>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</si>
  <si>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</si>
  <si>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</si>
  <si>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</si>
  <si>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</si>
  <si>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</si>
  <si>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</si>
  <si>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</si>
  <si>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</si>
  <si>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</si>
  <si>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</si>
  <si>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</si>
  <si>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</si>
  <si>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</si>
  <si>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</si>
  <si>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</si>
  <si>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</si>
  <si>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</si>
  <si>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</si>
  <si>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</si>
  <si>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</si>
  <si>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</si>
  <si>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</si>
  <si>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</si>
  <si>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</si>
  <si>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</si>
  <si>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</si>
  <si>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</si>
  <si>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</si>
  <si>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</si>
  <si>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</si>
  <si>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</si>
  <si>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</si>
  <si>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</si>
  <si>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</si>
  <si>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</si>
  <si>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</si>
  <si>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</si>
  <si>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</si>
  <si>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</si>
  <si>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</si>
  <si>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</si>
  <si>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</si>
  <si>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</si>
  <si>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</si>
  <si>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</si>
  <si>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</si>
  <si>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</si>
  <si>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</si>
  <si>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</si>
  <si>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</si>
  <si>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</si>
  <si>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</si>
  <si>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</si>
  <si>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</si>
  <si>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</si>
  <si>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</si>
  <si>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</si>
  <si>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</si>
  <si>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</si>
  <si>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</si>
  <si>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</si>
  <si>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</si>
  <si>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</si>
  <si>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</si>
  <si>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</si>
  <si>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</si>
  <si>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</si>
  <si>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</si>
  <si>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</si>
  <si>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</si>
  <si>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</si>
  <si>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</si>
  <si>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</si>
  <si>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</si>
  <si>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</si>
  <si>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</si>
  <si>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</si>
  <si>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</si>
  <si>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</si>
  <si>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</si>
  <si>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</si>
  <si>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</si>
  <si>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</si>
  <si>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</si>
  <si>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</si>
  <si>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</si>
  <si>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</si>
  <si>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</si>
  <si>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</si>
  <si>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</si>
  <si>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</si>
  <si>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</si>
  <si>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</si>
  <si>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</si>
  <si>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</si>
  <si>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</si>
  <si>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</si>
  <si>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</si>
  <si>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</si>
  <si>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</si>
  <si>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</si>
  <si>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</si>
  <si>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</si>
  <si>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</si>
  <si>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</si>
  <si>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</si>
  <si>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</si>
  <si>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</si>
  <si>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</si>
  <si>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</si>
  <si>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</si>
  <si>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</si>
  <si>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</si>
  <si>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</si>
  <si>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</si>
  <si>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</si>
  <si>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</si>
  <si>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</si>
  <si>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</si>
  <si>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</si>
  <si>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</si>
  <si>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</si>
  <si>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</si>
  <si>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</si>
  <si>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</si>
  <si>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</si>
  <si>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</si>
  <si>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</si>
  <si>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</si>
  <si>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</si>
  <si>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</si>
  <si>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</si>
  <si>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</si>
  <si>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</si>
  <si>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</si>
  <si>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</si>
  <si>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</si>
  <si>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</si>
  <si>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</si>
  <si>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</si>
  <si>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</si>
  <si>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</si>
  <si>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</si>
  <si>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</si>
  <si>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</si>
  <si>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</si>
  <si>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</si>
  <si>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</si>
  <si>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</si>
  <si>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</si>
  <si>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</si>
  <si>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</si>
  <si>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</si>
  <si>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</si>
  <si>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</si>
  <si>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</si>
  <si>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</si>
  <si>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</si>
  <si>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</si>
  <si>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</si>
  <si>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</si>
  <si>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</si>
  <si>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</si>
  <si>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</si>
  <si>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</si>
  <si>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</si>
  <si>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</si>
  <si>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</si>
  <si>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</si>
  <si>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</si>
  <si>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</si>
  <si>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</si>
  <si>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</si>
  <si>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</si>
  <si>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</si>
  <si>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</si>
  <si>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</si>
  <si>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</si>
  <si>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</si>
  <si>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</si>
  <si>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</si>
  <si>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</si>
  <si>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</si>
  <si>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</si>
  <si>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</si>
  <si>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</si>
  <si>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</si>
  <si>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</si>
  <si>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</si>
  <si>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</si>
  <si>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</si>
  <si>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</si>
  <si>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</si>
  <si>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</si>
  <si>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</si>
  <si>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</si>
  <si>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</si>
  <si>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</si>
  <si>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</si>
  <si>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</si>
  <si>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</si>
  <si>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</si>
  <si>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</si>
  <si>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</si>
  <si>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</si>
  <si>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</si>
  <si>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</si>
  <si>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</si>
  <si>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</si>
  <si>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</si>
  <si>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</si>
  <si>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</si>
  <si>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</si>
  <si>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</si>
  <si>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</si>
  <si>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</si>
  <si>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</si>
  <si>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</si>
  <si>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</si>
  <si>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</si>
  <si>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</si>
  <si>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</si>
  <si>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</si>
  <si>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</si>
  <si>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</si>
  <si>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</si>
  <si>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</si>
  <si>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</si>
  <si>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</si>
  <si>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</si>
  <si>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</si>
  <si>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</si>
  <si>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</si>
  <si>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</si>
  <si>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</si>
  <si>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</si>
  <si>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</si>
  <si>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</si>
  <si>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</si>
  <si>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</si>
  <si>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</si>
  <si>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</si>
  <si>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</si>
  <si>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</si>
  <si>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</si>
  <si>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</si>
  <si>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</si>
  <si>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</si>
  <si>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</si>
  <si>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</si>
  <si>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</si>
  <si>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</si>
  <si>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</si>
  <si>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</si>
  <si>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</si>
  <si>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</si>
  <si>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</si>
  <si>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</si>
  <si>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</si>
  <si>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</si>
  <si>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</si>
  <si>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</si>
  <si>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</si>
  <si>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</si>
  <si>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</si>
  <si>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</si>
  <si>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</si>
  <si>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</si>
  <si>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</si>
  <si>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</si>
  <si>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</si>
  <si>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</si>
  <si>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</si>
  <si>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</si>
  <si>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</si>
  <si>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</si>
  <si>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</si>
  <si>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</si>
  <si>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</si>
  <si>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</si>
  <si>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</si>
  <si>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</si>
  <si>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</si>
  <si>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</si>
  <si>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</si>
  <si>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</si>
  <si>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</si>
  <si>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</si>
  <si>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</si>
  <si>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</si>
  <si>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</si>
  <si>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</si>
  <si>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</si>
  <si>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</si>
  <si>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</si>
  <si>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</si>
  <si>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</si>
  <si>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</si>
  <si>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</si>
  <si>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</si>
  <si>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</si>
  <si>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</si>
  <si>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</si>
  <si>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</si>
  <si>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</si>
  <si>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</si>
  <si>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</si>
  <si>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</si>
  <si>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</si>
  <si>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</si>
  <si>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</si>
  <si>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</si>
  <si>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</si>
  <si>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</si>
  <si>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</si>
  <si>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</si>
  <si>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</si>
  <si>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</si>
  <si>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</si>
  <si>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</si>
  <si>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</si>
  <si>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</si>
  <si>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</si>
  <si>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</si>
  <si>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</si>
  <si>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</si>
  <si>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</si>
  <si>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</si>
  <si>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</si>
  <si>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</si>
  <si>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</si>
  <si>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</si>
  <si>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</si>
  <si>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</si>
  <si>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</si>
  <si>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</si>
  <si>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</si>
  <si>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</si>
  <si>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</si>
  <si>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</si>
  <si>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</si>
  <si>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</si>
  <si>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</si>
  <si>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</si>
  <si>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</si>
  <si>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</si>
  <si>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</si>
  <si>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</si>
  <si>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</si>
  <si>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</si>
  <si>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</si>
  <si>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</si>
  <si>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</si>
  <si>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</si>
  <si>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</si>
  <si>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</si>
  <si>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</si>
  <si>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</si>
  <si>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</si>
  <si>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</si>
  <si>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</si>
  <si>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</si>
  <si>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</si>
  <si>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</si>
  <si>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</si>
  <si>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</si>
  <si>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</si>
  <si>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</si>
  <si>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</si>
  <si>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</si>
  <si>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</si>
  <si>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</si>
  <si>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</si>
  <si>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</si>
  <si>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</si>
  <si>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</si>
  <si>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</si>
  <si>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</si>
  <si>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</si>
  <si>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</si>
  <si>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</si>
  <si>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</si>
  <si>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</si>
  <si>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</si>
  <si>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</si>
  <si>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</si>
  <si>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</si>
  <si>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</si>
  <si>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</si>
  <si>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</si>
  <si>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</si>
  <si>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</si>
  <si>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</si>
  <si>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</si>
  <si>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</si>
  <si>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</si>
  <si>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</si>
  <si>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</si>
  <si>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</si>
  <si>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</si>
  <si>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</si>
  <si>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</si>
  <si>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</si>
  <si>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</si>
  <si>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</si>
  <si>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</si>
  <si>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</si>
  <si>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</si>
  <si>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</si>
  <si>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</si>
  <si>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</si>
  <si>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</si>
  <si>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</si>
  <si>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</si>
  <si>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</si>
  <si>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</si>
  <si>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</si>
  <si>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</si>
  <si>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</si>
  <si>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</si>
  <si>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</si>
  <si>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</si>
  <si>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</si>
  <si>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</si>
  <si>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</si>
  <si>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</si>
  <si>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</si>
  <si>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</si>
  <si>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</si>
  <si>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</si>
  <si>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</si>
  <si>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</si>
  <si>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</si>
  <si>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</si>
  <si>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</si>
  <si>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</si>
  <si>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</si>
  <si>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</si>
  <si>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</si>
  <si>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</si>
  <si>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</si>
  <si>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</si>
  <si>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</si>
  <si>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</si>
  <si>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</si>
  <si>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</si>
  <si>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</si>
  <si>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</si>
  <si>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</si>
  <si>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</si>
  <si>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</si>
  <si>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</si>
  <si>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</si>
  <si>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</si>
  <si>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</si>
  <si>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</si>
  <si>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</si>
  <si>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</si>
  <si>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</si>
  <si>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</si>
  <si>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</si>
  <si>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</si>
  <si>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</si>
  <si>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</si>
  <si>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</si>
  <si>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</si>
  <si>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</si>
  <si>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</si>
  <si>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</si>
  <si>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</si>
  <si>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</si>
  <si>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</si>
  <si>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</si>
  <si>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</si>
  <si>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</si>
  <si>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</si>
  <si>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</si>
  <si>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</si>
  <si>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</si>
  <si>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</si>
  <si>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</si>
  <si>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</si>
  <si>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</si>
  <si>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</si>
  <si>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</si>
  <si>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</si>
  <si>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</si>
  <si>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</si>
  <si>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</si>
  <si>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</si>
  <si>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</si>
  <si>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</si>
  <si>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</si>
  <si>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</si>
  <si>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</si>
  <si>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</si>
  <si>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</si>
  <si>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</si>
  <si>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</si>
  <si>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</si>
  <si>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</si>
  <si>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</si>
  <si>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</si>
  <si>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</si>
  <si>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</si>
  <si>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</si>
  <si>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</si>
  <si>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</si>
  <si>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</si>
  <si>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</si>
  <si>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</si>
  <si>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</si>
  <si>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</si>
  <si>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</si>
  <si>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</si>
  <si>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</si>
  <si>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</si>
  <si>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</si>
  <si>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</si>
  <si>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</si>
  <si>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</si>
  <si>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</si>
  <si>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</si>
  <si>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</si>
  <si>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</si>
  <si>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</si>
  <si>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</si>
  <si>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</si>
  <si>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</si>
  <si>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</si>
  <si>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</si>
  <si>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</si>
  <si>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</si>
  <si>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</si>
  <si>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</si>
  <si>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</si>
  <si>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</si>
  <si>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</si>
  <si>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</si>
  <si>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</si>
  <si>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</si>
  <si>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</si>
  <si>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</si>
  <si>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</si>
  <si>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</si>
  <si>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</si>
  <si>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</si>
  <si>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</si>
  <si>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</si>
  <si>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</si>
  <si>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</si>
  <si>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</si>
  <si>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</si>
  <si>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</si>
  <si>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</si>
  <si>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</si>
  <si>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</si>
  <si>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</si>
  <si>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</si>
  <si>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</si>
  <si>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</si>
  <si>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</si>
  <si>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</si>
  <si>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</si>
  <si>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</si>
  <si>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</si>
  <si>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</si>
  <si>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</si>
  <si>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</si>
  <si>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</si>
  <si>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</si>
  <si>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</si>
  <si>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</si>
  <si>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</si>
  <si>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</si>
  <si>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</si>
  <si>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</si>
  <si>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</si>
  <si>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</si>
  <si>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</si>
  <si>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</si>
  <si>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</si>
  <si>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</si>
  <si>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</si>
  <si>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</si>
  <si>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</si>
  <si>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</si>
  <si>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</si>
  <si>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</si>
  <si>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</si>
  <si>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</si>
  <si>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</si>
  <si>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</si>
  <si>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</si>
  <si>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</si>
  <si>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</si>
  <si>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</si>
  <si>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</si>
  <si>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</si>
  <si>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</si>
  <si>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</si>
  <si>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</si>
  <si>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</si>
  <si>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</si>
  <si>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</si>
  <si>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</si>
  <si>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</si>
  <si>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</si>
  <si>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</si>
  <si>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</si>
  <si>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</si>
  <si>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</si>
  <si>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</si>
  <si>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</si>
  <si>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</si>
  <si>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</si>
  <si>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</si>
  <si>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</si>
  <si>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</si>
  <si>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</si>
  <si>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</si>
  <si>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</si>
  <si>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</si>
  <si>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</si>
  <si>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</si>
  <si>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</si>
  <si>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</si>
  <si>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</si>
  <si>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</si>
  <si>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</si>
  <si>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</si>
  <si>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</si>
  <si>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</si>
  <si>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</si>
  <si>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</si>
  <si>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</si>
  <si>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</si>
  <si>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</si>
  <si>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</si>
  <si>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</si>
  <si>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</si>
  <si>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</si>
  <si>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</si>
  <si>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</si>
  <si>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</si>
  <si>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</si>
  <si>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</si>
  <si>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</si>
  <si>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</si>
  <si>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</si>
  <si>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</si>
  <si>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</si>
  <si>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</si>
  <si>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</si>
  <si>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</si>
  <si>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</si>
  <si>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</si>
  <si>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</si>
  <si>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</si>
  <si>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</si>
  <si>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</si>
  <si>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</si>
  <si>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</si>
  <si>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</si>
  <si>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</si>
  <si>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</si>
  <si>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</si>
  <si>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</si>
  <si>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</si>
  <si>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</si>
  <si>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</si>
  <si>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</si>
  <si>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</si>
  <si>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</si>
  <si>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</si>
  <si>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</si>
  <si>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</si>
  <si>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</si>
  <si>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</si>
  <si>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</si>
  <si>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</si>
  <si>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</si>
  <si>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</si>
  <si>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</si>
  <si>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</si>
  <si>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</si>
  <si>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</si>
  <si>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</si>
  <si>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</si>
  <si>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</si>
  <si>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</si>
  <si>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</si>
  <si>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</si>
  <si>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</si>
  <si>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</si>
  <si>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</si>
  <si>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</si>
  <si>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</si>
  <si>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</si>
  <si>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</si>
  <si>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</si>
  <si>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</si>
  <si>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</si>
  <si>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</si>
  <si>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</si>
  <si>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</si>
  <si>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</si>
  <si>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</si>
  <si>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</si>
  <si>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</si>
  <si>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</si>
  <si>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</si>
  <si>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</si>
  <si>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</si>
  <si>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</si>
  <si>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</si>
  <si>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</si>
  <si>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</si>
  <si>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</si>
  <si>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</si>
  <si>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</si>
  <si>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</si>
  <si>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</si>
  <si>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</si>
  <si>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</si>
  <si>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</si>
  <si>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</si>
  <si>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</si>
  <si>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</si>
  <si>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</si>
  <si>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</si>
  <si>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</si>
  <si>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</si>
  <si>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</si>
  <si>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</si>
  <si>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</si>
  <si>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</si>
  <si>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</si>
  <si>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</si>
  <si>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</si>
  <si>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</si>
  <si>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</si>
  <si>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</si>
  <si>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</si>
  <si>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</si>
  <si>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</si>
  <si>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</si>
  <si>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</si>
  <si>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</si>
  <si>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</si>
  <si>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</si>
  <si>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</si>
  <si>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</si>
  <si>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</si>
  <si>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</si>
  <si>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</si>
  <si>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</si>
  <si>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</si>
  <si>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</si>
  <si>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</si>
  <si>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</si>
  <si>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</si>
  <si>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</si>
  <si>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</si>
  <si>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</si>
  <si>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</si>
  <si>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</si>
  <si>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</si>
  <si>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</si>
  <si>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</si>
  <si>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</si>
  <si>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</si>
  <si>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</si>
  <si>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</si>
  <si>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</si>
  <si>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</si>
  <si>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</si>
  <si>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</si>
  <si>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</si>
  <si>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</si>
  <si>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</si>
  <si>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</si>
  <si>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</si>
  <si>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</si>
  <si>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</si>
  <si>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</si>
  <si>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</si>
  <si>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</si>
  <si>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</si>
  <si>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</si>
  <si>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</si>
  <si>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</si>
  <si>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</si>
  <si>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</si>
  <si>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</si>
  <si>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</si>
  <si>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</si>
  <si>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</si>
  <si>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</si>
  <si>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</si>
  <si>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</si>
  <si>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</si>
  <si>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</si>
  <si>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</si>
  <si>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</si>
  <si>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</si>
  <si>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</si>
  <si>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</si>
  <si>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</si>
  <si>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</si>
  <si>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</si>
  <si>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</si>
  <si>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</si>
  <si>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</si>
  <si>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</si>
  <si>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</si>
  <si>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</si>
  <si>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</si>
  <si>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</si>
  <si>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</si>
  <si>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</si>
  <si>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</si>
  <si>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</si>
  <si>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</si>
  <si>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</si>
  <si>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</si>
  <si>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</si>
  <si>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</si>
  <si>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</si>
  <si>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</si>
  <si>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</si>
  <si>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</si>
  <si>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</si>
  <si>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</si>
  <si>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</si>
  <si>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</si>
  <si>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</si>
  <si>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</si>
  <si>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</si>
  <si>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</si>
  <si>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</si>
  <si>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</si>
  <si>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</si>
  <si>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</si>
  <si>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</si>
  <si>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</si>
  <si>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</si>
  <si>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</si>
  <si>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</si>
  <si>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</si>
  <si>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</si>
  <si>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</si>
  <si>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</si>
  <si>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</si>
  <si>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</si>
  <si>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</si>
  <si>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</si>
  <si>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</si>
  <si>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</si>
  <si>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</si>
  <si>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</si>
  <si>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</si>
  <si>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</si>
  <si>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</si>
  <si>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</si>
  <si>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</si>
  <si>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</si>
  <si>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</si>
  <si>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</si>
  <si>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</si>
  <si>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</si>
  <si>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</si>
  <si>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</si>
  <si>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</si>
  <si>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</si>
  <si>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</si>
  <si>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</si>
  <si>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</si>
  <si>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</si>
  <si>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</si>
  <si>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</si>
  <si>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</si>
  <si>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</si>
  <si>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</si>
  <si>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</si>
  <si>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</si>
  <si>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</si>
  <si>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</si>
  <si>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</si>
  <si>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</si>
  <si>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</si>
  <si>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</si>
  <si>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</si>
  <si>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</si>
  <si>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</si>
  <si>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</si>
  <si>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</si>
  <si>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</si>
  <si>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</si>
  <si>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</si>
  <si>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</si>
  <si>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</si>
  <si>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</si>
  <si>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</si>
  <si>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</si>
  <si>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</si>
  <si>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</si>
  <si>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</si>
  <si>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</si>
  <si>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</si>
  <si>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</si>
  <si>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</si>
  <si>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</si>
  <si>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</si>
  <si>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</si>
  <si>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</si>
  <si>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</si>
  <si>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</si>
  <si>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</si>
  <si>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</si>
  <si>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</si>
  <si>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</si>
  <si>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</si>
  <si>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</si>
  <si>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</si>
  <si>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</si>
  <si>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</si>
  <si>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</si>
  <si>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</si>
  <si>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</si>
  <si>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</si>
  <si>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</si>
  <si>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</si>
  <si>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</si>
  <si>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</si>
  <si>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</si>
  <si>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</si>
  <si>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</si>
  <si>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</si>
  <si>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</si>
  <si>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</si>
  <si>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</si>
  <si>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</si>
  <si>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</si>
  <si>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</si>
  <si>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</si>
  <si>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</si>
  <si>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</si>
  <si>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</si>
  <si>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</si>
  <si>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</si>
  <si>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</si>
  <si>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</si>
  <si>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</si>
  <si>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</si>
  <si>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</si>
  <si>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</si>
  <si>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</si>
  <si>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</si>
  <si>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</si>
  <si>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</si>
  <si>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</si>
  <si>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</si>
  <si>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</si>
  <si>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</si>
  <si>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</si>
  <si>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</si>
  <si>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</si>
  <si>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</si>
  <si>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</si>
  <si>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</si>
  <si>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</si>
  <si>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</si>
  <si>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</si>
  <si>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</si>
  <si>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</si>
  <si>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</si>
  <si>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</si>
  <si>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</si>
  <si>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</si>
  <si>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</si>
  <si>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</si>
  <si>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</si>
  <si>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</si>
  <si>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</si>
  <si>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</si>
  <si>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</si>
  <si>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</si>
  <si>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</si>
  <si>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</si>
  <si>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</si>
  <si>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</si>
  <si>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</si>
  <si>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</si>
  <si>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</si>
  <si>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</si>
  <si>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</si>
  <si>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</si>
  <si>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</si>
  <si>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</si>
  <si>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</si>
  <si>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</si>
  <si>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</si>
  <si>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</si>
  <si>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</si>
  <si>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</si>
  <si>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</si>
  <si>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</si>
  <si>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</si>
  <si>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</si>
  <si>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</si>
  <si>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</si>
  <si>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</si>
  <si>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</si>
  <si>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</si>
  <si>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</si>
  <si>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</si>
  <si>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</si>
  <si>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</si>
  <si>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</si>
  <si>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</si>
  <si>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</si>
  <si>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</si>
  <si>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</si>
  <si>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</si>
  <si>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</si>
  <si>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</si>
  <si>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</si>
  <si>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</si>
  <si>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</si>
  <si>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</si>
  <si>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</si>
  <si>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</si>
  <si>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</si>
  <si>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</si>
  <si>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</si>
  <si>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</si>
  <si>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</si>
  <si>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</si>
  <si>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</si>
  <si>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</si>
  <si>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</si>
  <si>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</si>
  <si>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</si>
  <si>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</si>
  <si>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</si>
  <si>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</si>
  <si>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</si>
  <si>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</si>
  <si>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</si>
  <si>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</si>
  <si>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</si>
  <si>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</si>
  <si>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</si>
  <si>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</si>
  <si>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</si>
  <si>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</si>
  <si>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</si>
  <si>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</si>
  <si>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</si>
  <si>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</si>
  <si>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</si>
  <si>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</si>
  <si>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</si>
  <si>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</si>
  <si>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</si>
  <si>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</si>
  <si>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</si>
  <si>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</si>
  <si>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</si>
  <si>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</si>
  <si>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</si>
  <si>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</si>
  <si>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</si>
  <si>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</si>
  <si>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</si>
  <si>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</si>
  <si>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</si>
  <si>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</si>
  <si>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</si>
  <si>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</si>
  <si>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</si>
  <si>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</si>
  <si>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</si>
  <si>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</si>
  <si>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</si>
  <si>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</si>
  <si>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</si>
  <si>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</si>
  <si>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</si>
  <si>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</si>
  <si>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</si>
  <si>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</si>
  <si>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</si>
  <si>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</si>
  <si>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</si>
  <si>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</si>
  <si>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</si>
  <si>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</si>
  <si>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</si>
  <si>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</si>
  <si>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</si>
  <si>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</si>
  <si>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</si>
  <si>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</si>
  <si>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</si>
  <si>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</si>
  <si>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</si>
  <si>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</si>
  <si>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</si>
  <si>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</si>
  <si>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</si>
  <si>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</si>
  <si>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</si>
  <si>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</si>
  <si>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</si>
  <si>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</si>
  <si>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</si>
  <si>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</si>
  <si>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</si>
  <si>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</si>
  <si>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</si>
  <si>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</si>
  <si>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</si>
  <si>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</si>
  <si>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</si>
  <si>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</si>
  <si>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</si>
  <si>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</si>
  <si>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</si>
  <si>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</si>
  <si>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</si>
  <si>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</si>
  <si>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</si>
  <si>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</si>
  <si>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</si>
  <si>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</si>
  <si>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</si>
  <si>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</si>
  <si>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</si>
  <si>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</si>
  <si>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</si>
  <si>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</si>
  <si>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</si>
  <si>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</si>
  <si>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</si>
  <si>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</si>
  <si>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</si>
  <si>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</si>
  <si>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</si>
  <si>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</si>
  <si>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</si>
  <si>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</si>
  <si>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</si>
  <si>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</si>
  <si>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</si>
  <si>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</si>
  <si>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</si>
  <si>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</si>
  <si>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</si>
  <si>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</si>
  <si>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</si>
  <si>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</si>
  <si>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</si>
  <si>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</si>
  <si>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</si>
  <si>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</si>
  <si>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</si>
  <si>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</si>
  <si>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</si>
  <si>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</si>
  <si>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</si>
  <si>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</si>
  <si>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</si>
  <si>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</si>
  <si>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</si>
  <si>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</si>
  <si>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</si>
  <si>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</si>
  <si>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</si>
  <si>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</si>
  <si>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</si>
  <si>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</si>
  <si>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</si>
  <si>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</si>
  <si>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</si>
  <si>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</si>
  <si>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</si>
  <si>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</si>
  <si>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</si>
  <si>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</si>
  <si>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</si>
  <si>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</si>
  <si>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</si>
  <si>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</si>
  <si>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</si>
  <si>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</si>
  <si>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</si>
  <si>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</si>
  <si>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</si>
  <si>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</si>
  <si>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</si>
  <si>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</si>
  <si>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</si>
  <si>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</si>
  <si>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</si>
  <si>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</si>
  <si>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</si>
  <si>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</si>
  <si>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</si>
  <si>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</si>
  <si>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</si>
  <si>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</si>
  <si>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</si>
  <si>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</si>
  <si>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</si>
  <si>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</si>
  <si>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</si>
  <si>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</si>
  <si>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</si>
  <si>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</si>
  <si>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</si>
  <si>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</si>
  <si>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</si>
  <si>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</si>
  <si>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</si>
  <si>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</si>
  <si>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</si>
  <si>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</si>
  <si>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</si>
  <si>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</si>
  <si>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</si>
  <si>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</si>
  <si>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</si>
  <si>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</si>
  <si>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</si>
  <si>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</si>
  <si>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</si>
  <si>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</si>
  <si>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</si>
  <si>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</si>
  <si>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</si>
  <si>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</si>
  <si>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</si>
  <si>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</si>
  <si>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</si>
  <si>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</si>
  <si>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</si>
  <si>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</si>
  <si>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</si>
  <si>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</si>
  <si>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</si>
  <si>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</si>
  <si>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</si>
  <si>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</si>
  <si>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</si>
  <si>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</si>
  <si>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</si>
  <si>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</si>
  <si>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</si>
  <si>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</si>
  <si>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</si>
  <si>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</si>
  <si>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</si>
  <si>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</si>
  <si>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</si>
  <si>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</si>
  <si>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</si>
  <si>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</si>
  <si>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</si>
  <si>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</si>
  <si>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</si>
  <si>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</si>
  <si>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</si>
  <si>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</si>
  <si>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</si>
  <si>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</si>
  <si>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</si>
  <si>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</si>
  <si>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</si>
  <si>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</si>
  <si>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</si>
  <si>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</si>
  <si>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</si>
  <si>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</si>
  <si>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</si>
  <si>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</si>
  <si>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</si>
  <si>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</si>
  <si>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</si>
  <si>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</si>
  <si>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</si>
  <si>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</si>
  <si>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</si>
  <si>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</si>
  <si>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</si>
  <si>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</si>
  <si>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</si>
  <si>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</si>
  <si>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</si>
  <si>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</si>
  <si>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</si>
  <si>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</si>
  <si>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</si>
  <si>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</si>
  <si>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</si>
  <si>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</si>
  <si>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</si>
  <si>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</si>
  <si>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</si>
  <si>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</si>
  <si>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</si>
  <si>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</si>
  <si>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</si>
  <si>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</si>
  <si>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</si>
  <si>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</si>
  <si>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</si>
  <si>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</si>
  <si>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</si>
  <si>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</si>
  <si>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</si>
  <si>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</si>
  <si>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</si>
  <si>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</si>
  <si>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</si>
  <si>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</si>
  <si>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</si>
  <si>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</si>
  <si>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</si>
  <si>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</si>
  <si>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</si>
  <si>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</si>
  <si>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</si>
  <si>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</si>
  <si>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</si>
  <si>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</si>
  <si>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</si>
  <si>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</si>
  <si>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</si>
  <si>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</si>
  <si>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</si>
  <si>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</si>
  <si>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</si>
  <si>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</si>
  <si>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</si>
  <si>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</si>
  <si>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</si>
  <si>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</si>
  <si>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</si>
  <si>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</si>
  <si>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</si>
  <si>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</si>
  <si>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</si>
  <si>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</si>
  <si>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</si>
  <si>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</si>
  <si>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</si>
  <si>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</si>
  <si>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</si>
  <si>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</si>
  <si>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</si>
  <si>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</si>
  <si>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</si>
  <si>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</si>
  <si>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</si>
  <si>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</si>
  <si>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</si>
  <si>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</si>
  <si>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</si>
  <si>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</si>
  <si>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</si>
  <si>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</si>
  <si>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</si>
  <si>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</si>
  <si>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</si>
  <si>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</si>
  <si>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</si>
  <si>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</si>
  <si>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</si>
  <si>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</si>
  <si>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</si>
  <si>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</si>
  <si>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</si>
  <si>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</si>
  <si>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</si>
  <si>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</si>
  <si>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</si>
  <si>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</si>
  <si>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</si>
  <si>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</si>
  <si>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</si>
  <si>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</si>
  <si>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</si>
  <si>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</si>
  <si>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</si>
  <si>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</si>
  <si>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</si>
  <si>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</si>
  <si>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</si>
  <si>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</si>
  <si>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</si>
  <si>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</si>
  <si>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</si>
  <si>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</si>
  <si>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</si>
  <si>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</si>
  <si>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</si>
  <si>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</si>
  <si>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</si>
  <si>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</si>
  <si>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</si>
  <si>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</si>
  <si>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</si>
  <si>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</si>
  <si>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</si>
  <si>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</si>
  <si>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</si>
  <si>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</si>
  <si>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</si>
  <si>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</si>
  <si>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</si>
  <si>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</si>
  <si>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</si>
  <si>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</si>
  <si>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</si>
  <si>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</si>
  <si>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</si>
  <si>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</si>
  <si>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</si>
  <si>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</si>
  <si>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</si>
  <si>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</si>
  <si>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</si>
  <si>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</si>
  <si>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</si>
  <si>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</si>
  <si>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</si>
  <si>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</si>
  <si>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</si>
  <si>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</si>
  <si>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</si>
  <si>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</si>
  <si>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</si>
  <si>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</si>
  <si>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</si>
  <si>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</si>
  <si>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</si>
  <si>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</si>
  <si>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</si>
  <si>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</si>
  <si>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</si>
  <si>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</si>
  <si>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</si>
  <si>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</si>
  <si>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</si>
  <si>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</si>
  <si>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</si>
  <si>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</si>
  <si>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</si>
  <si>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</si>
  <si>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</si>
  <si>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</si>
  <si>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</si>
  <si>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</si>
  <si>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</si>
  <si>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</si>
  <si>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</si>
  <si>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</si>
  <si>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</si>
  <si>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</si>
  <si>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</si>
  <si>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</si>
  <si>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</si>
  <si>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</si>
  <si>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</si>
  <si>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</si>
  <si>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</si>
  <si>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</si>
  <si>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</si>
  <si>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</si>
  <si>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</si>
  <si>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</si>
  <si>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</si>
  <si>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</si>
  <si>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</si>
  <si>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</si>
  <si>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</si>
  <si>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</si>
  <si>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</si>
  <si>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</si>
  <si>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</si>
  <si>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</si>
  <si>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</si>
  <si>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</si>
  <si>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</si>
  <si>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</si>
  <si>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</si>
  <si>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</si>
  <si>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</si>
  <si>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</si>
  <si>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</si>
  <si>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</si>
  <si>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</si>
  <si>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</si>
  <si>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</si>
  <si>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</si>
  <si>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</si>
  <si>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</si>
  <si>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</si>
  <si>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</si>
  <si>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</si>
  <si>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</si>
  <si>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</si>
  <si>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</si>
  <si>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</si>
  <si>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</si>
  <si>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</si>
  <si>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</si>
  <si>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</si>
  <si>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</si>
  <si>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</si>
  <si>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</si>
  <si>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</si>
  <si>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</si>
  <si>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</si>
  <si>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</si>
  <si>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</si>
  <si>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</si>
  <si>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</si>
  <si>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</si>
  <si>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</si>
  <si>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</si>
  <si>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</si>
  <si>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</si>
  <si>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</si>
  <si>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</si>
  <si>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</si>
  <si>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</si>
  <si>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</si>
  <si>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</si>
  <si>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</si>
  <si>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</si>
  <si>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</si>
  <si>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</si>
  <si>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</si>
  <si>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</si>
  <si>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</si>
  <si>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</si>
  <si>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</si>
  <si>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</si>
  <si>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</si>
  <si>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</si>
  <si>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</si>
  <si>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</si>
  <si>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</si>
  <si>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</si>
  <si>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</si>
  <si>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</si>
  <si>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</si>
  <si>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</si>
  <si>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</si>
  <si>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</si>
  <si>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</si>
  <si>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</si>
  <si>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</si>
  <si>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</si>
  <si>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</si>
  <si>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</si>
  <si>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</si>
  <si>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</si>
  <si>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</si>
  <si>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</si>
  <si>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</si>
  <si>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</si>
  <si>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</si>
  <si>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</si>
  <si>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</si>
  <si>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</si>
  <si>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</si>
  <si>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</si>
  <si>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</si>
  <si>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</si>
  <si>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</si>
  <si>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</si>
  <si>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</si>
  <si>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</si>
  <si>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</si>
  <si>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</si>
  <si>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</si>
  <si>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</si>
  <si>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</si>
  <si>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</si>
  <si>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</si>
  <si>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</si>
  <si>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</si>
  <si>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</si>
  <si>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</si>
  <si>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</si>
  <si>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</si>
  <si>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</si>
  <si>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</si>
  <si>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</si>
  <si>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</si>
  <si>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</si>
  <si>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</si>
  <si>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</si>
  <si>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</si>
  <si>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</si>
  <si>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</si>
  <si>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</si>
  <si>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</si>
  <si>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</si>
  <si>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</si>
  <si>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</si>
  <si>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</si>
  <si>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</si>
  <si>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</si>
  <si>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</si>
  <si>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</si>
  <si>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</si>
  <si>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</si>
  <si>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</si>
  <si>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</si>
  <si>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</si>
  <si>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</si>
  <si>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</si>
  <si>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</si>
  <si>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</si>
  <si>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</si>
  <si>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</si>
  <si>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</si>
  <si>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</si>
  <si>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</si>
  <si>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</si>
  <si>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</si>
  <si>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</si>
  <si>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</si>
  <si>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</si>
  <si>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</si>
  <si>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</si>
  <si>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</si>
  <si>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</si>
  <si>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</si>
  <si>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</si>
  <si>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</si>
  <si>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</si>
  <si>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</si>
  <si>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</si>
  <si>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</si>
  <si>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</si>
  <si>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</si>
  <si>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</si>
  <si>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</si>
  <si>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</si>
  <si>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</si>
  <si>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</si>
  <si>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</si>
  <si>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</si>
  <si>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</si>
  <si>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</si>
  <si>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</si>
  <si>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</si>
  <si>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</si>
  <si>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</si>
  <si>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</si>
  <si>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</si>
  <si>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</si>
  <si>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</si>
  <si>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</si>
  <si>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</si>
  <si>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</si>
  <si>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</si>
  <si>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</si>
  <si>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</si>
  <si>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</si>
  <si>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</si>
  <si>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</si>
  <si>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</si>
  <si>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</si>
  <si>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</si>
  <si>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</si>
  <si>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</si>
  <si>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</si>
  <si>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</si>
  <si>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</si>
  <si>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</si>
  <si>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</si>
  <si>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</si>
  <si>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</si>
  <si>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</si>
  <si>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</si>
  <si>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</si>
  <si>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</si>
  <si>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</si>
  <si>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</si>
  <si>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</si>
  <si>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</si>
  <si>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</si>
  <si>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</si>
  <si>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</si>
  <si>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</si>
  <si>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</si>
  <si>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</si>
  <si>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</si>
  <si>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</si>
  <si>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</si>
  <si>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</si>
  <si>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</si>
  <si>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</si>
  <si>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</si>
  <si>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</si>
  <si>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</si>
  <si>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</si>
  <si>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</si>
  <si>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</si>
  <si>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</si>
  <si>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</si>
  <si>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</si>
  <si>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</si>
  <si>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</si>
  <si>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</si>
  <si>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</si>
  <si>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</si>
  <si>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</si>
  <si>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</si>
  <si>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</si>
  <si>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</si>
  <si>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</si>
  <si>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</si>
  <si>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</si>
  <si>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</si>
  <si>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</si>
  <si>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</si>
  <si>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</si>
  <si>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</si>
  <si>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</si>
  <si>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</si>
  <si>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</si>
  <si>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</si>
  <si>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</si>
  <si>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</si>
  <si>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</si>
  <si>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</si>
  <si>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</si>
  <si>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</si>
  <si>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</si>
  <si>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</si>
  <si>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</si>
  <si>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</si>
  <si>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</si>
  <si>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</si>
  <si>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</si>
  <si>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</si>
  <si>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</si>
  <si>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</si>
  <si>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</si>
  <si>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</si>
  <si>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</si>
  <si>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</si>
  <si>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</si>
  <si>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</si>
  <si>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</si>
  <si>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</si>
  <si>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</si>
  <si>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</si>
  <si>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</si>
  <si>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</si>
  <si>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</si>
  <si>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</si>
  <si>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</si>
  <si>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</si>
  <si>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</si>
  <si>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</si>
  <si>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</si>
  <si>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</si>
  <si>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</si>
  <si>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</si>
  <si>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</si>
  <si>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</si>
  <si>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</si>
  <si>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</si>
  <si>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</si>
  <si>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</si>
  <si>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</si>
  <si>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</si>
  <si>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</si>
  <si>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</si>
  <si>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</si>
  <si>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</si>
  <si>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</si>
  <si>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</si>
  <si>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</si>
  <si>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</si>
  <si>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</si>
  <si>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</si>
  <si>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</si>
  <si>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</si>
  <si>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</si>
  <si>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</si>
  <si>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</si>
  <si>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</si>
  <si>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</si>
  <si>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</si>
  <si>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</si>
  <si>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</si>
  <si>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</si>
  <si>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</si>
  <si>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</si>
  <si>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</si>
  <si>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</si>
  <si>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</si>
  <si>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</si>
  <si>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</si>
  <si>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</si>
  <si>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</si>
  <si>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</si>
  <si>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</si>
  <si>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</si>
  <si>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</si>
  <si>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</si>
  <si>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</si>
  <si>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</si>
  <si>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</si>
  <si>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</si>
  <si>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</si>
  <si>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</si>
  <si>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</si>
  <si>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</si>
  <si>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</si>
  <si>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</si>
  <si>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</si>
  <si>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</si>
  <si>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</si>
  <si>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</si>
  <si>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</si>
  <si>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</si>
  <si>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</si>
  <si>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</si>
  <si>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</si>
  <si>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</si>
  <si>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</si>
  <si>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</si>
  <si>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</si>
  <si>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</si>
  <si>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</si>
  <si>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</si>
  <si>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</si>
  <si>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</si>
  <si>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</si>
  <si>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</si>
  <si>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</si>
  <si>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</si>
  <si>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</si>
  <si>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</si>
  <si>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</si>
  <si>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</si>
  <si>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</si>
  <si>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</si>
  <si>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</si>
  <si>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</si>
  <si>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</si>
  <si>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</si>
  <si>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</si>
  <si>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</si>
  <si>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</si>
  <si>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</si>
  <si>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</si>
  <si>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</si>
  <si>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</si>
  <si>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</si>
  <si>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</si>
  <si>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</si>
  <si>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</si>
  <si>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</si>
  <si>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</si>
  <si>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</si>
  <si>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</si>
  <si>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</si>
  <si>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</si>
  <si>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</si>
  <si>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</si>
  <si>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</si>
  <si>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</si>
  <si>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</si>
  <si>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</si>
  <si>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</si>
  <si>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</si>
  <si>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</si>
  <si>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</si>
  <si>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</si>
  <si>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</si>
  <si>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</si>
  <si>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</si>
  <si>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</si>
  <si>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</si>
  <si>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</si>
  <si>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</si>
  <si>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</si>
  <si>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</si>
  <si>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</si>
  <si>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</si>
  <si>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</si>
  <si>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</si>
  <si>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</si>
  <si>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</si>
  <si>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</si>
  <si>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</si>
  <si>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</si>
  <si>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</si>
  <si>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</si>
  <si>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</si>
  <si>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</si>
  <si>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</si>
  <si>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</si>
  <si>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</si>
  <si>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</si>
  <si>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</si>
  <si>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</si>
  <si>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</si>
  <si>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</si>
  <si>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</si>
  <si>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</si>
  <si>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</si>
  <si>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</si>
  <si>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</si>
  <si>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</si>
  <si>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</si>
  <si>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</si>
  <si>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</si>
  <si>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</si>
  <si>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</si>
  <si>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</si>
  <si>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</si>
  <si>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</si>
  <si>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</si>
  <si>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</si>
  <si>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</si>
  <si>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</si>
  <si>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</si>
  <si>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</si>
  <si>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</si>
  <si>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</si>
  <si>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</si>
  <si>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</si>
  <si>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</si>
  <si>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</si>
  <si>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</si>
  <si>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</si>
  <si>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</si>
  <si>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</si>
  <si>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</si>
  <si>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</si>
  <si>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</si>
  <si>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</si>
  <si>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</si>
  <si>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</si>
  <si>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</si>
  <si>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</si>
  <si>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</si>
  <si>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</si>
  <si>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</si>
  <si>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</si>
  <si>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</si>
  <si>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</si>
  <si>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</si>
  <si>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</si>
  <si>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</si>
  <si>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</si>
  <si>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</si>
  <si>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</si>
  <si>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</si>
  <si>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</si>
  <si>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</si>
  <si>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</si>
  <si>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</si>
  <si>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</si>
  <si>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</si>
  <si>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</si>
  <si>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</si>
  <si>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</si>
  <si>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</si>
  <si>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</si>
  <si>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</si>
  <si>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</si>
  <si>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</si>
  <si>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</si>
  <si>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</si>
  <si>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</si>
  <si>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</si>
  <si>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</si>
  <si>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</si>
  <si>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</si>
  <si>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</si>
  <si>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</si>
  <si>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</si>
  <si>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</si>
  <si>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</si>
  <si>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</si>
  <si>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</si>
  <si>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</si>
  <si>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</si>
  <si>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</si>
  <si>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</si>
  <si>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</si>
  <si>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</si>
  <si>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</si>
  <si>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</si>
  <si>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</si>
  <si>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</si>
  <si>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</si>
  <si>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</si>
  <si>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</si>
  <si>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</si>
  <si>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</si>
  <si>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</si>
  <si>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</si>
  <si>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</si>
  <si>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</si>
  <si>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</si>
  <si>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</si>
  <si>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</si>
  <si>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</si>
  <si>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</si>
  <si>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</si>
  <si>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</si>
  <si>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</si>
  <si>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</si>
  <si>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</si>
  <si>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</si>
  <si>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</si>
  <si>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</si>
  <si>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</si>
  <si>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</si>
  <si>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</si>
  <si>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</si>
  <si>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</si>
  <si>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</si>
  <si>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</si>
  <si>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</si>
  <si>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</si>
  <si>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</si>
  <si>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</si>
  <si>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</si>
  <si>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</si>
  <si>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</si>
  <si>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</si>
  <si>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</si>
  <si>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</si>
  <si>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</si>
  <si>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</si>
  <si>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</si>
  <si>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</si>
  <si>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</si>
  <si>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</si>
  <si>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</si>
  <si>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</si>
  <si>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</si>
  <si>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</si>
  <si>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</si>
  <si>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</si>
  <si>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</si>
  <si>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</si>
  <si>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</si>
  <si>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</si>
  <si>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</si>
  <si>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</si>
  <si>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</si>
  <si>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</si>
  <si>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</si>
  <si>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</si>
  <si>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</si>
  <si>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</si>
  <si>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</si>
  <si>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</si>
  <si>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</si>
  <si>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</si>
  <si>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</si>
  <si>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</si>
  <si>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</si>
  <si>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</si>
  <si>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</si>
  <si>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</si>
  <si>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</si>
  <si>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</si>
  <si>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</si>
  <si>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</si>
  <si>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</si>
  <si>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</si>
  <si>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</si>
  <si>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</si>
  <si>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</si>
  <si>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</si>
  <si>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</si>
  <si>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</si>
  <si>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</si>
  <si>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</si>
  <si>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</si>
  <si>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</si>
  <si>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</si>
  <si>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</si>
  <si>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</si>
  <si>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</si>
  <si>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</si>
  <si>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</si>
  <si>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</si>
  <si>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</si>
  <si>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</si>
  <si>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</si>
  <si>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</si>
  <si>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</si>
  <si>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</si>
  <si>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</si>
  <si>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</si>
  <si>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</si>
  <si>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</si>
  <si>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</si>
  <si>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</si>
  <si>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</si>
  <si>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</si>
  <si>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</si>
  <si>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</si>
  <si>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</si>
  <si>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</si>
  <si>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</si>
  <si>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</si>
  <si>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</si>
  <si>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</si>
  <si>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</si>
  <si>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</si>
  <si>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</si>
  <si>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</si>
  <si>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</si>
  <si>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</si>
  <si>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</si>
  <si>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</si>
  <si>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</si>
  <si>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</si>
  <si>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</si>
  <si>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</si>
  <si>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</si>
  <si>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</si>
  <si>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</si>
  <si>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</si>
  <si>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</si>
  <si>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</si>
  <si>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</si>
  <si>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</si>
  <si>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</si>
  <si>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</si>
  <si>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</si>
  <si>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</si>
  <si>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</si>
  <si>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</si>
  <si>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</si>
  <si>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</si>
  <si>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</si>
  <si>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</si>
  <si>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</si>
  <si>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</si>
  <si>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</si>
  <si>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</si>
  <si>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</si>
  <si>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</si>
  <si>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</si>
  <si>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</si>
  <si>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</si>
  <si>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</si>
  <si>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</si>
  <si>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</si>
  <si>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</si>
  <si>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</si>
  <si>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</si>
  <si>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</si>
  <si>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</si>
  <si>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</si>
  <si>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</si>
  <si>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</si>
  <si>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</si>
  <si>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</si>
  <si>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</si>
  <si>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</si>
  <si>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</si>
  <si>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</si>
  <si>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</si>
  <si>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</si>
  <si>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</si>
  <si>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</si>
  <si>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</si>
  <si>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</si>
  <si>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</si>
  <si>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</si>
  <si>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</si>
  <si>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</si>
  <si>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</si>
  <si>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</si>
  <si>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</si>
  <si>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</si>
  <si>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</si>
  <si>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</si>
  <si>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</si>
  <si>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</si>
  <si>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</si>
  <si>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</si>
  <si>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</si>
  <si>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</si>
  <si>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</si>
  <si>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</si>
  <si>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</si>
  <si>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</si>
  <si>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</si>
  <si>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</si>
  <si>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</si>
  <si>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</si>
  <si>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</si>
  <si>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</si>
  <si>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</si>
  <si>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</si>
  <si>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</si>
  <si>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</si>
  <si>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</si>
  <si>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</si>
  <si>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</si>
  <si>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</si>
  <si>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</si>
  <si>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</si>
  <si>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</si>
  <si>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</si>
  <si>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</si>
  <si>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</si>
  <si>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</si>
  <si>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</si>
  <si>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</si>
  <si>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</si>
  <si>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</si>
  <si>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</si>
  <si>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</si>
  <si>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</si>
  <si>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</si>
  <si>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</si>
  <si>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</si>
  <si>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</si>
  <si>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</si>
  <si>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</si>
  <si>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</si>
  <si>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</si>
  <si>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</si>
  <si>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</si>
  <si>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</si>
  <si>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</si>
  <si>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</si>
  <si>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</si>
  <si>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</si>
  <si>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</si>
  <si>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</si>
  <si>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</si>
  <si>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</si>
  <si>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</si>
  <si>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</si>
  <si>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</si>
  <si>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</si>
  <si>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</si>
  <si>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</si>
  <si>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</si>
  <si>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</si>
  <si>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</si>
  <si>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</si>
  <si>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</si>
  <si>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</si>
  <si>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</si>
  <si>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</si>
  <si>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</si>
  <si>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</si>
  <si>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</si>
  <si>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</si>
  <si>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</si>
  <si>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</si>
  <si>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</si>
  <si>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</si>
  <si>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</si>
  <si>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</si>
  <si>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</si>
  <si>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</si>
  <si>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</si>
  <si>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</si>
  <si>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</si>
  <si>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</si>
  <si>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</si>
  <si>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</si>
  <si>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</si>
  <si>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</si>
  <si>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</si>
  <si>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</si>
  <si>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</si>
  <si>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</si>
  <si>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</si>
  <si>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</si>
  <si>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</si>
  <si>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</si>
  <si>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</si>
  <si>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</si>
  <si>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</si>
  <si>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</si>
  <si>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</si>
  <si>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</si>
  <si>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</si>
  <si>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</si>
  <si>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</si>
  <si>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</si>
  <si>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</si>
  <si>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</si>
  <si>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</si>
  <si>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</si>
  <si>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</si>
  <si>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</si>
  <si>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</si>
  <si>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</si>
  <si>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</si>
  <si>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</si>
  <si>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</si>
  <si>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</si>
  <si>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</si>
  <si>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</si>
  <si>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</si>
  <si>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</si>
  <si>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</si>
  <si>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</si>
  <si>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</si>
  <si>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</si>
  <si>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</si>
  <si>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</si>
  <si>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</si>
  <si>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</si>
  <si>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</si>
  <si>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</si>
  <si>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</si>
  <si>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</si>
  <si>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</si>
  <si>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</si>
  <si>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</si>
  <si>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</si>
  <si>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</si>
  <si>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</si>
  <si>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</si>
  <si>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</si>
  <si>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</si>
  <si>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</si>
  <si>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</si>
  <si>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</si>
  <si>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</si>
  <si>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</si>
  <si>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</si>
  <si>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</si>
  <si>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</si>
  <si>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</si>
  <si>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</si>
  <si>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</si>
  <si>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</si>
  <si>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</si>
  <si>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</si>
  <si>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</si>
  <si>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</si>
  <si>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</si>
  <si>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</si>
  <si>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</si>
  <si>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</si>
  <si>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</si>
  <si>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</si>
  <si>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</si>
  <si>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</si>
  <si>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</si>
  <si>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</si>
  <si>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</si>
  <si>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</si>
  <si>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</si>
  <si>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</si>
  <si>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</si>
  <si>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</si>
  <si>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</si>
  <si>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</si>
  <si>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</si>
  <si>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</si>
  <si>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</si>
  <si>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</si>
  <si>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</si>
  <si>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</si>
  <si>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</si>
  <si>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</si>
  <si>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</si>
  <si>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</si>
  <si>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</si>
  <si>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</si>
  <si>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</si>
  <si>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</si>
  <si>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</si>
  <si>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</si>
  <si>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</si>
  <si>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</si>
  <si>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</si>
  <si>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</si>
  <si>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</si>
  <si>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</si>
  <si>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</si>
  <si>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</si>
  <si>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</si>
  <si>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</si>
  <si>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</si>
  <si>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</si>
  <si>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</si>
  <si>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</si>
  <si>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</si>
  <si>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</si>
  <si>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</si>
  <si>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</si>
  <si>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</si>
  <si>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</si>
  <si>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</si>
  <si>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</si>
  <si>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</si>
  <si>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</si>
  <si>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</si>
  <si>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</si>
  <si>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</si>
  <si>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</si>
  <si>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</si>
  <si>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</si>
  <si>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</si>
  <si>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</si>
  <si>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</si>
  <si>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</si>
  <si>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</si>
  <si>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</si>
  <si>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</si>
  <si>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</si>
  <si>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</si>
  <si>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</si>
  <si>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</si>
  <si>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</si>
  <si>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</si>
  <si>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</si>
  <si>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</si>
  <si>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</si>
  <si>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</si>
  <si>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</si>
  <si>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</si>
  <si>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</si>
  <si>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</si>
  <si>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</si>
  <si>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</si>
  <si>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</si>
  <si>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</si>
  <si>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</si>
  <si>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</si>
  <si>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</si>
  <si>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</si>
  <si>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</si>
  <si>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</si>
  <si>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</si>
  <si>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</si>
  <si>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</si>
  <si>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</si>
  <si>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</si>
  <si>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</si>
  <si>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</si>
  <si>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</si>
  <si>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</si>
  <si>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</si>
  <si>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</si>
  <si>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</si>
  <si>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</si>
  <si>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</si>
  <si>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</si>
  <si>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</si>
  <si>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</si>
  <si>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</si>
  <si>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</si>
  <si>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</si>
  <si>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</si>
  <si>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</si>
  <si>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</si>
  <si>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</si>
  <si>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</si>
  <si>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</si>
  <si>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</si>
  <si>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</si>
  <si>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</si>
  <si>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</si>
  <si>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</si>
  <si>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</si>
  <si>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</si>
  <si>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</si>
  <si>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</si>
  <si>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</si>
  <si>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</si>
  <si>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</si>
  <si>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</si>
  <si>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</si>
  <si>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</si>
  <si>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</si>
  <si>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</si>
  <si>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</si>
  <si>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</si>
  <si>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</si>
  <si>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</si>
  <si>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</si>
  <si>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</si>
  <si>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</si>
  <si>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</si>
  <si>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</si>
  <si>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</si>
  <si>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</si>
  <si>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</si>
  <si>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</si>
  <si>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</si>
  <si>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</si>
  <si>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</si>
  <si>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</si>
  <si>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</si>
  <si>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</si>
  <si>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</si>
  <si>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</si>
  <si>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</si>
  <si>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</si>
  <si>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</si>
  <si>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</si>
  <si>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</si>
  <si>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</si>
  <si>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</si>
  <si>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</si>
  <si>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</si>
  <si>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</si>
  <si>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</si>
  <si>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</si>
  <si>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</si>
  <si>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</si>
  <si>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</si>
  <si>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</si>
  <si>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</si>
  <si>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</si>
  <si>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</si>
  <si>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</si>
  <si>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</si>
  <si>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</si>
  <si>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</si>
  <si>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</si>
  <si>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</si>
  <si>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</si>
  <si>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</si>
  <si>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</si>
  <si>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</si>
  <si>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</si>
  <si>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</si>
  <si>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</si>
  <si>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</si>
  <si>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</si>
  <si>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</si>
  <si>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</si>
  <si>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</si>
  <si>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</si>
  <si>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</si>
  <si>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</si>
  <si>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</si>
  <si>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</si>
  <si>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</si>
  <si>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</si>
  <si>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</si>
  <si>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</si>
  <si>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</si>
  <si>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</si>
  <si>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</si>
  <si>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</si>
  <si>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</si>
  <si>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</si>
  <si>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</si>
  <si>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</si>
  <si>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</si>
  <si>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</si>
  <si>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</si>
  <si>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</si>
  <si>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</si>
  <si>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</si>
  <si>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</si>
  <si>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</si>
  <si>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</si>
  <si>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</si>
  <si>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</si>
  <si>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</si>
  <si>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</si>
  <si>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</si>
  <si>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</si>
  <si>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</si>
  <si>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</si>
  <si>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</si>
  <si>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</si>
  <si>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</si>
  <si>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</si>
  <si>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</si>
  <si>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</si>
  <si>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</si>
  <si>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</si>
  <si>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</si>
  <si>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</si>
  <si>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</si>
  <si>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</si>
  <si>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</si>
  <si>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</si>
  <si>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</si>
  <si>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</si>
  <si>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</si>
  <si>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</si>
  <si>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</si>
  <si>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</si>
  <si>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</si>
  <si>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</si>
  <si>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</si>
  <si>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</si>
  <si>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</si>
  <si>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</si>
  <si>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</si>
  <si>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</si>
  <si>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</si>
  <si>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</si>
  <si>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</si>
  <si>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</si>
  <si>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</si>
  <si>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</si>
  <si>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</si>
  <si>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</si>
  <si>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</si>
  <si>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</si>
  <si>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</si>
  <si>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</si>
  <si>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</si>
  <si>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</si>
  <si>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</si>
  <si>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</si>
  <si>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</si>
  <si>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</si>
  <si>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</si>
  <si>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</si>
  <si>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</si>
  <si>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</si>
  <si>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</si>
  <si>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</si>
  <si>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</si>
  <si>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</si>
  <si>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</si>
  <si>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</si>
  <si>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</si>
  <si>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</si>
  <si>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</si>
  <si>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</si>
  <si>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</si>
  <si>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</si>
  <si>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</si>
  <si>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</si>
  <si>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</si>
  <si>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</si>
  <si>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</si>
  <si>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</si>
  <si>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</si>
  <si>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</si>
  <si>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</si>
  <si>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</si>
  <si>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</si>
  <si>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</si>
  <si>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</si>
  <si>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</si>
  <si>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</si>
  <si>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</si>
  <si>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</si>
  <si>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</si>
  <si>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</si>
  <si>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</si>
  <si>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</si>
  <si>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</si>
  <si>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</si>
  <si>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</si>
  <si>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</si>
  <si>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</si>
  <si>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</si>
  <si>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</si>
  <si>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</si>
  <si>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</si>
  <si>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</si>
  <si>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</si>
  <si>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</si>
  <si>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</si>
  <si>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</si>
  <si>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</si>
  <si>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</si>
  <si>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</si>
  <si>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</si>
  <si>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</si>
  <si>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</si>
  <si>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</si>
  <si>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</si>
  <si>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</si>
  <si>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</si>
  <si>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</si>
  <si>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</si>
  <si>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</si>
  <si>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</si>
  <si>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</si>
  <si>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</si>
  <si>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</si>
  <si>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</si>
  <si>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</si>
  <si>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</si>
  <si>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</si>
  <si>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</si>
  <si>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</si>
  <si>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</si>
  <si>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</si>
  <si>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</si>
  <si>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</si>
  <si>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</si>
  <si>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</si>
  <si>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</si>
  <si>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</si>
  <si>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</si>
  <si>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</si>
  <si>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</si>
  <si>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</si>
  <si>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</si>
  <si>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</si>
  <si>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</si>
  <si>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</si>
  <si>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</si>
  <si>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</si>
  <si>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</si>
  <si>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</si>
  <si>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</si>
  <si>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</si>
  <si>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</si>
  <si>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</si>
  <si>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</si>
  <si>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</si>
  <si>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</si>
  <si>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</si>
  <si>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</si>
  <si>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</si>
  <si>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</si>
  <si>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</si>
  <si>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</si>
  <si>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</si>
  <si>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</si>
  <si>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</si>
  <si>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</si>
  <si>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</si>
  <si>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</si>
  <si>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</si>
  <si>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</si>
  <si>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</si>
  <si>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</si>
  <si>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</si>
  <si>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</si>
  <si>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</si>
  <si>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</si>
  <si>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</si>
  <si>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</si>
  <si>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</si>
  <si>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</si>
  <si>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</si>
  <si>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</si>
  <si>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</si>
  <si>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</si>
  <si>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</si>
  <si>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</si>
  <si>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</si>
  <si>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</si>
  <si>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</si>
  <si>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</si>
  <si>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</si>
  <si>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</si>
  <si>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</si>
  <si>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</si>
  <si>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</si>
  <si>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</si>
  <si>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</si>
  <si>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</si>
  <si>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</si>
  <si>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</si>
  <si>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</si>
  <si>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</si>
  <si>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</si>
  <si>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</si>
  <si>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</si>
  <si>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</si>
  <si>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</si>
  <si>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</si>
  <si>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</si>
  <si>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</si>
  <si>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</si>
  <si>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</si>
  <si>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</si>
  <si>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</si>
  <si>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</si>
  <si>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</si>
  <si>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</si>
  <si>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</si>
  <si>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</si>
  <si>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</si>
  <si>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</si>
  <si>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</si>
  <si>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</si>
  <si>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</si>
  <si>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</si>
  <si>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</si>
  <si>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</si>
  <si>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</si>
  <si>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</si>
  <si>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</si>
  <si>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</si>
  <si>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</si>
  <si>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</si>
  <si>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</si>
  <si>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</si>
  <si>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</si>
  <si>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</si>
  <si>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</si>
  <si>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</si>
  <si>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</si>
  <si>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</si>
  <si>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</si>
  <si>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</si>
  <si>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</si>
  <si>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</si>
  <si>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</si>
  <si>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</si>
  <si>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</si>
  <si>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</si>
  <si>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</si>
  <si>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</si>
  <si>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</si>
  <si>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</si>
  <si>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</si>
  <si>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</si>
  <si>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</si>
  <si>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</si>
  <si>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</si>
  <si>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</si>
  <si>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</si>
  <si>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</si>
  <si>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</si>
  <si>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</si>
  <si>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</si>
  <si>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</si>
  <si>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</si>
  <si>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</si>
  <si>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</si>
  <si>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</si>
  <si>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</si>
  <si>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</si>
  <si>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</si>
  <si>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</si>
  <si>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</si>
  <si>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</si>
  <si>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</si>
  <si>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</si>
  <si>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</si>
  <si>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</si>
  <si>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</si>
  <si>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</si>
  <si>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</si>
  <si>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</si>
  <si>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</si>
  <si>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</si>
  <si>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</si>
  <si>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</si>
  <si>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</si>
  <si>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</si>
  <si>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</si>
  <si>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</si>
  <si>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</si>
  <si>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</si>
  <si>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</si>
  <si>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</si>
  <si>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</si>
  <si>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</si>
  <si>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</si>
  <si>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</si>
  <si>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</si>
  <si>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</si>
  <si>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</si>
  <si>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</si>
  <si>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</si>
  <si>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</si>
  <si>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</si>
  <si>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</si>
  <si>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</si>
  <si>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</si>
  <si>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</si>
  <si>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</si>
  <si>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</si>
  <si>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</si>
  <si>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</si>
  <si>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</si>
  <si>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</si>
  <si>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</si>
  <si>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</si>
  <si>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</si>
  <si>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</si>
  <si>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</si>
  <si>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</si>
  <si>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</si>
  <si>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</si>
  <si>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</si>
  <si>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</si>
  <si>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</si>
  <si>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</si>
  <si>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</si>
  <si>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</si>
  <si>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</si>
  <si>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</si>
  <si>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</si>
  <si>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</si>
  <si>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</si>
  <si>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</si>
  <si>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</si>
  <si>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</si>
  <si>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</si>
  <si>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</si>
  <si>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</si>
  <si>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</si>
  <si>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</si>
  <si>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</si>
  <si>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</si>
  <si>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</si>
  <si>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</si>
  <si>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</si>
  <si>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</si>
  <si>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</si>
  <si>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</si>
  <si>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</si>
  <si>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</si>
  <si>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</si>
  <si>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</si>
  <si>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</si>
  <si>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</si>
  <si>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</si>
  <si>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</si>
  <si>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</si>
  <si>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</si>
  <si>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</si>
  <si>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</si>
  <si>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</si>
  <si>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</si>
  <si>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</si>
  <si>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</si>
  <si>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</si>
  <si>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</si>
  <si>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</si>
  <si>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</si>
  <si>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</si>
  <si>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</si>
  <si>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</si>
  <si>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</si>
  <si>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</si>
  <si>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</si>
  <si>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</si>
  <si>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</si>
  <si>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</si>
  <si>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</si>
  <si>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</si>
  <si>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</si>
  <si>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</si>
  <si>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</si>
  <si>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</si>
  <si>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</si>
  <si>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</si>
  <si>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</si>
  <si>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</si>
  <si>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</si>
  <si>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</si>
  <si>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</si>
  <si>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</si>
  <si>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</si>
  <si>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</si>
  <si>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</si>
  <si>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</si>
  <si>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</si>
  <si>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</si>
  <si>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</si>
  <si>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</si>
  <si>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</si>
  <si>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</si>
  <si>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</si>
  <si>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</si>
  <si>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</si>
  <si>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</si>
  <si>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</si>
  <si>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</si>
  <si>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</si>
  <si>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</si>
  <si>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</si>
  <si>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</si>
  <si>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</si>
  <si>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</si>
  <si>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</si>
  <si>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</si>
  <si>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</si>
  <si>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</si>
  <si>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</si>
  <si>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</si>
  <si>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</si>
  <si>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</si>
  <si>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</si>
  <si>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</si>
  <si>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</si>
  <si>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</si>
  <si>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</si>
  <si>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</si>
  <si>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</si>
  <si>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</si>
  <si>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</si>
  <si>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</si>
  <si>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</si>
  <si>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</si>
  <si>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</si>
  <si>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</si>
  <si>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</si>
  <si>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</si>
  <si>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</si>
  <si>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</si>
  <si>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</si>
  <si>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</si>
  <si>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</si>
  <si>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</si>
  <si>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</si>
  <si>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</si>
  <si>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</si>
  <si>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</si>
  <si>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</si>
  <si>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</si>
  <si>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</si>
  <si>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</si>
  <si>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</si>
  <si>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</si>
  <si>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</si>
  <si>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</si>
  <si>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</si>
  <si>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</si>
  <si>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</si>
  <si>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</si>
  <si>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</si>
  <si>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</si>
  <si>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</si>
  <si>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</si>
  <si>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</si>
  <si>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</si>
  <si>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</si>
  <si>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</si>
  <si>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</si>
  <si>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</si>
  <si>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</si>
  <si>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</si>
  <si>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</si>
  <si>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</si>
  <si>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</si>
  <si>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</si>
  <si>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</si>
  <si>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</si>
  <si>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</si>
  <si>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</si>
  <si>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</si>
  <si>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</si>
  <si>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</si>
  <si>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</si>
  <si>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</si>
  <si>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</si>
  <si>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</si>
  <si>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</si>
  <si>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</si>
  <si>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</si>
  <si>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</si>
  <si>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</si>
  <si>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</si>
  <si>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</si>
  <si>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</si>
  <si>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</si>
  <si>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</si>
  <si>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</si>
  <si>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</si>
  <si>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</si>
  <si>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</si>
  <si>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</si>
  <si>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</si>
  <si>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</si>
  <si>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</si>
  <si>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</si>
  <si>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</si>
  <si>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</si>
  <si>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</si>
  <si>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</si>
  <si>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</si>
  <si>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</si>
  <si>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</si>
  <si>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</si>
  <si>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</si>
  <si>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</si>
  <si>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</si>
  <si>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</si>
  <si>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</si>
  <si>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</si>
  <si>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</si>
  <si>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</si>
  <si>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</si>
  <si>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</si>
  <si>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</si>
  <si>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</si>
  <si>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</si>
  <si>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</si>
  <si>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</si>
  <si>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</si>
  <si>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</si>
  <si>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</si>
  <si>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</si>
  <si>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</si>
  <si>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</si>
  <si>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</si>
  <si>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</si>
  <si>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</si>
  <si>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</si>
  <si>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</si>
  <si>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</si>
  <si>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</si>
  <si>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</si>
  <si>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</si>
  <si>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</si>
  <si>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</si>
  <si>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</si>
  <si>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</si>
  <si>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</si>
  <si>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</si>
  <si>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</si>
  <si>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</si>
  <si>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</si>
  <si>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</si>
  <si>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</si>
  <si>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</si>
  <si>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</si>
  <si>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</si>
  <si>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</si>
  <si>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</si>
  <si>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</si>
  <si>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</si>
  <si>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</si>
  <si>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</si>
  <si>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</si>
  <si>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</si>
  <si>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</si>
  <si>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</si>
  <si>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</si>
  <si>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</si>
  <si>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</si>
  <si>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</si>
  <si>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</si>
  <si>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</si>
  <si>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</si>
  <si>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</si>
  <si>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</si>
  <si>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</si>
  <si>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</si>
  <si>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</si>
  <si>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</si>
  <si>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</si>
  <si>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</si>
  <si>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</si>
  <si>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</si>
  <si>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</si>
  <si>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</si>
  <si>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</si>
  <si>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</si>
  <si>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</si>
  <si>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</si>
  <si>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</si>
  <si>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</si>
  <si>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</si>
  <si>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</si>
  <si>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</si>
  <si>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</si>
  <si>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</si>
  <si>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</si>
  <si>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</si>
  <si>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</si>
  <si>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</si>
  <si>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</si>
  <si>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</si>
  <si>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</si>
  <si>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</si>
  <si>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</si>
  <si>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</si>
  <si>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</si>
  <si>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</si>
  <si>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</si>
  <si>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</si>
  <si>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</si>
  <si>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</si>
  <si>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</si>
  <si>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</si>
  <si>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</si>
  <si>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</si>
  <si>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</si>
  <si>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</si>
  <si>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</si>
  <si>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</si>
  <si>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</si>
  <si>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</si>
  <si>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</si>
  <si>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</si>
  <si>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</si>
  <si>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</si>
  <si>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</si>
  <si>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</si>
  <si>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</si>
  <si>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</si>
  <si>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</si>
  <si>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</si>
  <si>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</si>
  <si>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</si>
  <si>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</si>
  <si>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</si>
  <si>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</si>
  <si>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</si>
  <si>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</si>
  <si>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</si>
  <si>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</si>
  <si>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</si>
  <si>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</si>
  <si>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</si>
  <si>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</si>
  <si>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</si>
  <si>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</si>
  <si>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</si>
  <si>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</si>
  <si>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</si>
  <si>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</si>
  <si>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</si>
  <si>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</si>
  <si>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</si>
  <si>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</si>
  <si>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</si>
  <si>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</si>
  <si>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</si>
  <si>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</si>
  <si>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</si>
  <si>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</si>
  <si>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</si>
  <si>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</si>
  <si>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</si>
  <si>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</si>
  <si>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</si>
  <si>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</si>
  <si>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</si>
  <si>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</si>
  <si>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</si>
  <si>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</si>
  <si>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</si>
  <si>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</si>
  <si>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</si>
  <si>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</si>
  <si>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</si>
  <si>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</si>
  <si>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</si>
  <si>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</si>
  <si>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</si>
  <si>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</si>
  <si>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</si>
  <si>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</si>
  <si>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</si>
  <si>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</si>
  <si>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</si>
  <si>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</si>
  <si>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</si>
  <si>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</si>
  <si>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</si>
  <si>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</si>
  <si>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</si>
  <si>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</si>
  <si>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</si>
  <si>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</si>
  <si>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</si>
  <si>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</si>
  <si>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</si>
  <si>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</si>
  <si>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</si>
  <si>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</si>
  <si>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</si>
  <si>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</si>
  <si>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</si>
  <si>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</si>
  <si>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</si>
  <si>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</si>
  <si>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</si>
  <si>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</si>
  <si>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</si>
  <si>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</si>
  <si>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</si>
  <si>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</si>
  <si>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</si>
  <si>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</si>
  <si>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</si>
  <si>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</si>
  <si>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</si>
  <si>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</si>
  <si>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</si>
  <si>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</si>
  <si>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</si>
  <si>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</si>
  <si>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</si>
  <si>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</si>
  <si>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</si>
  <si>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</si>
  <si>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</si>
  <si>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</si>
  <si>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</si>
  <si>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</si>
  <si>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</si>
  <si>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</si>
  <si>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</si>
  <si>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</si>
  <si>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</si>
  <si>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</si>
  <si>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</si>
  <si>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</si>
  <si>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</si>
  <si>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</si>
  <si>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</si>
  <si>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</si>
  <si>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</si>
  <si>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</si>
  <si>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</si>
  <si>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</si>
  <si>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</si>
  <si>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</si>
  <si>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</si>
  <si>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</si>
  <si>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</si>
  <si>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</si>
  <si>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</si>
  <si>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</si>
  <si>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</si>
  <si>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</si>
  <si>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</si>
  <si>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</si>
  <si>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</si>
  <si>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</si>
  <si>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</si>
  <si>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</si>
  <si>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</si>
  <si>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</si>
  <si>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</si>
  <si>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</si>
  <si>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</si>
  <si>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</si>
  <si>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</si>
  <si>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</si>
  <si>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</si>
  <si>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</si>
  <si>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</si>
  <si>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</si>
  <si>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</si>
  <si>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</si>
  <si>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</si>
  <si>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</si>
  <si>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</si>
  <si>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</si>
  <si>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</si>
  <si>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</si>
  <si>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</si>
  <si>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</si>
  <si>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</si>
  <si>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</si>
  <si>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</si>
  <si>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</si>
  <si>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</si>
  <si>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</si>
  <si>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</si>
  <si>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</si>
  <si>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</si>
  <si>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</si>
  <si>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</si>
  <si>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</si>
  <si>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</si>
  <si>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</si>
  <si>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</si>
  <si>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</si>
  <si>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</si>
  <si>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</si>
  <si>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</si>
  <si>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</si>
  <si>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</si>
  <si>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</si>
  <si>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</si>
  <si>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</si>
  <si>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</si>
  <si>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</si>
  <si>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</si>
  <si>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</si>
  <si>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</si>
  <si>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</si>
  <si>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</si>
  <si>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</si>
  <si>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</si>
  <si>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</si>
  <si>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</si>
  <si>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</si>
  <si>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</si>
  <si>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</si>
  <si>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</si>
  <si>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</si>
  <si>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</si>
  <si>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</si>
  <si>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</si>
  <si>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</si>
  <si>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</si>
  <si>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</si>
  <si>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</si>
  <si>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</si>
  <si>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</si>
  <si>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</si>
  <si>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</si>
  <si>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</si>
  <si>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</si>
  <si>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</si>
  <si>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</si>
  <si>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</si>
  <si>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</si>
  <si>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</si>
  <si>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</si>
  <si>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</si>
  <si>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</si>
  <si>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</si>
  <si>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</si>
  <si>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</si>
  <si>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</si>
  <si>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</si>
  <si>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</si>
  <si>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</si>
  <si>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</si>
  <si>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</si>
  <si>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</si>
  <si>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</si>
  <si>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</si>
  <si>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</si>
  <si>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</si>
  <si>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</si>
  <si>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</si>
  <si>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</si>
  <si>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</si>
  <si>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</si>
  <si>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</si>
  <si>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</si>
  <si>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</si>
  <si>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</si>
  <si>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</si>
  <si>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</si>
  <si>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</si>
  <si>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</si>
  <si>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</si>
  <si>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</si>
  <si>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</si>
  <si>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</si>
  <si>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</si>
  <si>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</si>
  <si>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</si>
  <si>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</si>
  <si>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</si>
  <si>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</si>
  <si>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</si>
  <si>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</si>
  <si>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</si>
  <si>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</si>
  <si>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</si>
  <si>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</si>
  <si>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</si>
  <si>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</si>
  <si>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</si>
  <si>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</si>
  <si>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</si>
  <si>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</si>
  <si>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</si>
  <si>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</si>
  <si>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</si>
  <si>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</si>
  <si>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</si>
  <si>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</si>
  <si>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</si>
  <si>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</si>
  <si>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</si>
  <si>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</si>
  <si>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</si>
  <si>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</si>
  <si>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</si>
  <si>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</si>
  <si>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</si>
  <si>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</si>
  <si>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</si>
  <si>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</si>
  <si>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</si>
  <si>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</si>
  <si>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</si>
  <si>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</si>
  <si>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</si>
  <si>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</si>
  <si>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</si>
  <si>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</si>
  <si>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</si>
  <si>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</si>
  <si>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</si>
  <si>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</si>
  <si>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</si>
  <si>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</si>
  <si>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</si>
  <si>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</si>
  <si>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</si>
  <si>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</si>
  <si>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</si>
  <si>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</si>
  <si>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</si>
  <si>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</si>
  <si>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</si>
  <si>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</si>
  <si>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</si>
  <si>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</si>
  <si>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</si>
  <si>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</si>
  <si>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</si>
  <si>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</si>
  <si>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</si>
  <si>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</si>
  <si>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</si>
  <si>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</si>
  <si>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</si>
  <si>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</si>
  <si>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</si>
  <si>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</si>
  <si>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</si>
  <si>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</si>
  <si>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</si>
  <si>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</si>
  <si>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</si>
  <si>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</si>
  <si>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</si>
  <si>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</si>
  <si>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</si>
  <si>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</si>
  <si>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</si>
  <si>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</si>
  <si>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</si>
  <si>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</si>
  <si>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</si>
  <si>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</si>
  <si>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</si>
  <si>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</si>
  <si>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</si>
  <si>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</si>
  <si>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</si>
  <si>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</si>
  <si>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</si>
  <si>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</si>
  <si>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</si>
  <si>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</si>
  <si>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</si>
  <si>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</si>
  <si>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</si>
  <si>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</si>
  <si>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</si>
  <si>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</si>
  <si>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</si>
  <si>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</si>
  <si>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</si>
  <si>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</si>
  <si>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</si>
  <si>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</si>
  <si>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</si>
  <si>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</si>
  <si>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</si>
  <si>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</si>
  <si>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</si>
  <si>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</si>
  <si>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</si>
  <si>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</si>
  <si>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</si>
  <si>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</si>
  <si>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</si>
  <si>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</si>
  <si>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</si>
  <si>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</si>
  <si>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</si>
  <si>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</si>
  <si>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</si>
  <si>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</si>
  <si>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</si>
  <si>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</si>
  <si>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</si>
  <si>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</si>
  <si>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</si>
  <si>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</si>
  <si>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</si>
  <si>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</si>
  <si>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</si>
  <si>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</si>
  <si>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</si>
  <si>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</si>
  <si>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</si>
  <si>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</si>
  <si>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</si>
  <si>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</si>
  <si>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</si>
  <si>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</si>
  <si>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</si>
  <si>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</si>
  <si>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</si>
  <si>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</si>
  <si>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</si>
  <si>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</si>
  <si>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</si>
  <si>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</si>
  <si>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</si>
  <si>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</si>
  <si>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</si>
  <si>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</si>
  <si>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</si>
  <si>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</si>
  <si>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</si>
  <si>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</si>
  <si>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</si>
  <si>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</si>
  <si>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</si>
  <si>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</si>
  <si>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</si>
  <si>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</si>
  <si>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</si>
  <si>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</si>
  <si>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</si>
  <si>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</si>
  <si>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</si>
  <si>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</si>
  <si>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</si>
  <si>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</si>
  <si>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</si>
  <si>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</si>
  <si>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</si>
  <si>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</si>
  <si>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</si>
  <si>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</si>
  <si>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</si>
  <si>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</si>
  <si>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</si>
  <si>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</si>
  <si>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</si>
  <si>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</si>
  <si>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</si>
  <si>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</si>
  <si>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</si>
  <si>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</si>
  <si>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</si>
  <si>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</si>
  <si>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</si>
  <si>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</si>
  <si>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</si>
  <si>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</si>
  <si>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</si>
  <si>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</si>
  <si>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</si>
  <si>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</si>
  <si>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</si>
  <si>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</si>
  <si>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</si>
  <si>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</si>
  <si>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</si>
  <si>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</si>
  <si>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</si>
  <si>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</si>
  <si>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</si>
  <si>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</si>
  <si>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</si>
  <si>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</si>
  <si>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</si>
  <si>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</si>
  <si>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</si>
  <si>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</si>
  <si>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</si>
  <si>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</si>
  <si>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</si>
  <si>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</si>
  <si>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</si>
  <si>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</si>
  <si>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</si>
  <si>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</si>
  <si>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</si>
  <si>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</si>
  <si>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</si>
  <si>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</si>
  <si>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</si>
  <si>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</si>
  <si>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</si>
  <si>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</si>
  <si>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</si>
  <si>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</si>
  <si>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</si>
  <si>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</si>
  <si>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</si>
  <si>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</si>
  <si>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</si>
  <si>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</si>
  <si>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</si>
  <si>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</si>
  <si>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</si>
  <si>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</si>
  <si>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</si>
  <si>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</si>
  <si>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</si>
  <si>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</si>
  <si>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</si>
  <si>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</si>
  <si>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</si>
  <si>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</si>
  <si>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</si>
  <si>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</si>
  <si>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</si>
  <si>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</si>
  <si>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</si>
  <si>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</si>
  <si>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</si>
  <si>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</si>
  <si>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</si>
  <si>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</si>
  <si>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</si>
  <si>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</si>
  <si>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</si>
  <si>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</si>
  <si>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</si>
  <si>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</si>
  <si>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</si>
  <si>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</si>
  <si>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</si>
  <si>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</si>
  <si>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</si>
  <si>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</si>
  <si>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</si>
  <si>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</si>
  <si>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</si>
  <si>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</si>
  <si>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</si>
  <si>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</si>
  <si>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</si>
  <si>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</si>
  <si>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</si>
  <si>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</si>
  <si>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</si>
  <si>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</si>
  <si>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</si>
  <si>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</si>
  <si>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</si>
  <si>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</si>
  <si>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</si>
  <si>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</si>
  <si>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</si>
  <si>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</si>
  <si>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</si>
  <si>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</si>
  <si>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</si>
  <si>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</si>
  <si>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</si>
  <si>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</si>
  <si>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</si>
  <si>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</si>
  <si>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</si>
  <si>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</si>
  <si>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</si>
  <si>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</si>
  <si>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</si>
  <si>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</si>
  <si>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</si>
  <si>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</si>
  <si>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</si>
  <si>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</si>
  <si>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</si>
  <si>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</si>
  <si>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</si>
  <si>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</si>
  <si>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</si>
  <si>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</si>
  <si>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</si>
  <si>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</si>
  <si>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</si>
  <si>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</si>
  <si>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</si>
  <si>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</si>
  <si>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</si>
  <si>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</si>
  <si>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</si>
  <si>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</si>
  <si>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</si>
  <si>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</si>
  <si>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</si>
  <si>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</si>
  <si>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</si>
  <si>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</si>
  <si>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</si>
  <si>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</si>
  <si>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</si>
  <si>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</si>
  <si>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</si>
  <si>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</si>
  <si>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</si>
  <si>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</si>
  <si>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</si>
  <si>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</si>
  <si>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</si>
  <si>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</si>
  <si>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</si>
  <si>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</si>
  <si>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</si>
  <si>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</si>
  <si>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</si>
  <si>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</si>
  <si>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</si>
  <si>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</si>
  <si>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</si>
  <si>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</si>
  <si>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</si>
  <si>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</si>
  <si>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</si>
  <si>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</si>
  <si>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</si>
  <si>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</si>
  <si>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</si>
  <si>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</si>
  <si>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</si>
  <si>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</si>
  <si>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</si>
  <si>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</si>
  <si>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</si>
  <si>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</si>
  <si>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</si>
  <si>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</si>
  <si>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</si>
  <si>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</si>
  <si>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</si>
  <si>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</si>
  <si>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</si>
  <si>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</si>
  <si>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</si>
  <si>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</si>
  <si>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</si>
  <si>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</si>
  <si>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</si>
  <si>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</si>
  <si>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</si>
  <si>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</si>
  <si>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</si>
  <si>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</si>
  <si>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</si>
  <si>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</si>
  <si>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</si>
  <si>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</si>
  <si>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</si>
  <si>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</si>
  <si>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</si>
  <si>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</si>
  <si>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</si>
  <si>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</si>
  <si>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</si>
  <si>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</si>
  <si>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</si>
  <si>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</si>
  <si>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</si>
  <si>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</si>
  <si>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</si>
  <si>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</si>
  <si>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</si>
  <si>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</si>
  <si>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</si>
  <si>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</si>
  <si>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</si>
  <si>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</si>
  <si>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</si>
  <si>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</si>
  <si>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</si>
  <si>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</si>
  <si>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</si>
  <si>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</si>
  <si>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</si>
  <si>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</si>
  <si>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</si>
  <si>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</si>
  <si>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</si>
  <si>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</si>
  <si>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</si>
  <si>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</si>
  <si>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</si>
  <si>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</si>
  <si>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</si>
  <si>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</si>
  <si>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</si>
  <si>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</si>
  <si>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</si>
  <si>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</si>
  <si>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</si>
  <si>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</si>
  <si>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</si>
  <si>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</si>
  <si>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</si>
  <si>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</si>
  <si>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</si>
  <si>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</si>
  <si>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</si>
  <si>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</si>
  <si>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</si>
  <si>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</si>
  <si>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</si>
  <si>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</si>
  <si>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</si>
  <si>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</si>
  <si>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</si>
  <si>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</si>
  <si>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</si>
  <si>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</si>
  <si>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</si>
  <si>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</si>
  <si>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</si>
  <si>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</si>
  <si>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</si>
  <si>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</si>
  <si>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</si>
  <si>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</si>
  <si>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</si>
  <si>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</si>
  <si>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</si>
  <si>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</si>
  <si>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</si>
  <si>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</si>
  <si>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</si>
  <si>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</si>
  <si>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</si>
  <si>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</si>
  <si>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</si>
  <si>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</si>
  <si>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</si>
  <si>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</si>
  <si>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</si>
  <si>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</si>
  <si>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</si>
  <si>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</si>
  <si>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</si>
  <si>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</si>
  <si>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</si>
  <si>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</si>
  <si>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</si>
  <si>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</si>
  <si>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</si>
  <si>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</si>
  <si>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</si>
  <si>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</si>
  <si>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</si>
  <si>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</si>
  <si>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</si>
  <si>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</si>
  <si>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</si>
  <si>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</si>
  <si>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</si>
  <si>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</si>
  <si>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</si>
  <si>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</si>
  <si>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</si>
  <si>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</si>
  <si>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</si>
  <si>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</si>
  <si>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</si>
  <si>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</si>
  <si>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</si>
  <si>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</si>
  <si>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</si>
  <si>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</si>
  <si>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</si>
  <si>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</si>
  <si>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</si>
  <si>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</si>
  <si>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</si>
  <si>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</si>
  <si>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</si>
  <si>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</si>
  <si>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</si>
  <si>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</si>
  <si>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</si>
  <si>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</si>
  <si>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</si>
  <si>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</si>
  <si>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</si>
  <si>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</si>
  <si>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</si>
  <si>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</si>
  <si>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</si>
  <si>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</si>
  <si>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</si>
  <si>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</si>
  <si>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</si>
  <si>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</si>
  <si>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</si>
  <si>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</si>
  <si>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</si>
  <si>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</si>
  <si>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</si>
  <si>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</si>
  <si>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</si>
  <si>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</si>
  <si>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</si>
  <si>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</si>
  <si>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</si>
  <si>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</si>
  <si>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</si>
  <si>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</si>
  <si>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</si>
  <si>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</si>
  <si>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</si>
  <si>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</si>
  <si>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</si>
  <si>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</si>
  <si>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</si>
  <si>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</si>
  <si>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</si>
  <si>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</si>
  <si>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</si>
  <si>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</si>
  <si>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</si>
  <si>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</si>
  <si>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</si>
  <si>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</si>
  <si>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</si>
  <si>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</si>
  <si>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</si>
  <si>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</si>
  <si>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</si>
  <si>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</si>
  <si>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</si>
  <si>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</si>
  <si>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</si>
  <si>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</si>
  <si>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</si>
  <si>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</si>
  <si>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</si>
  <si>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</si>
  <si>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</si>
  <si>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</si>
  <si>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</si>
  <si>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</si>
  <si>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</si>
  <si>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</si>
  <si>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</si>
  <si>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</si>
  <si>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</si>
  <si>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</si>
  <si>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</si>
  <si>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</si>
  <si>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</si>
  <si>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</si>
  <si>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</si>
  <si>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</si>
  <si>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</si>
  <si>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</si>
  <si>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</si>
  <si>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</si>
  <si>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</si>
  <si>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</si>
  <si>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</si>
  <si>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</si>
  <si>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</si>
  <si>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</si>
  <si>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</si>
  <si>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</si>
  <si>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</si>
  <si>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</si>
  <si>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</si>
  <si>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</si>
  <si>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</si>
  <si>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</si>
  <si>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</si>
  <si>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</si>
  <si>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</si>
  <si>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</si>
  <si>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</si>
  <si>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</si>
  <si>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</si>
  <si>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</si>
  <si>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</si>
  <si>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</si>
  <si>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</si>
  <si>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</si>
  <si>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</si>
  <si>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</si>
  <si>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</si>
  <si>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</si>
  <si>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</si>
  <si>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</si>
  <si>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</si>
  <si>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</si>
  <si>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</si>
  <si>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</si>
  <si>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</si>
  <si>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</si>
  <si>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</si>
  <si>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</si>
  <si>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</si>
  <si>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</si>
  <si>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</si>
  <si>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</si>
  <si>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</si>
  <si>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</si>
  <si>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</si>
  <si>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</si>
  <si>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</si>
  <si>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</si>
  <si>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</si>
  <si>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</si>
  <si>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</si>
  <si>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</si>
  <si>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</si>
  <si>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</si>
  <si>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</si>
  <si>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</si>
  <si>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</si>
  <si>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</si>
  <si>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</si>
  <si>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</si>
  <si>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</si>
  <si>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</si>
  <si>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</si>
  <si>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</si>
  <si>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</si>
  <si>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</si>
  <si>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</si>
  <si>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</si>
  <si>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</si>
  <si>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</si>
  <si>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</si>
  <si>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</si>
  <si>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</si>
  <si>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</si>
  <si>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</si>
  <si>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</si>
  <si>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</si>
  <si>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</si>
  <si>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</si>
  <si>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</si>
  <si>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</si>
  <si>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</si>
  <si>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</si>
  <si>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</si>
  <si>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</si>
  <si>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</si>
  <si>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</si>
  <si>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</si>
  <si>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</si>
  <si>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</si>
  <si>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</si>
  <si>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</si>
  <si>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</si>
  <si>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</si>
  <si>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</si>
  <si>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</si>
  <si>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</si>
  <si>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</si>
  <si>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</si>
  <si>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</si>
  <si>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</si>
  <si>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</si>
  <si>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</si>
  <si>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</si>
  <si>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</si>
  <si>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</si>
  <si>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</si>
  <si>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</si>
  <si>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</si>
  <si>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</si>
  <si>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</si>
  <si>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</si>
  <si>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</si>
  <si>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</si>
  <si>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</si>
  <si>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</si>
  <si>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</si>
  <si>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</si>
  <si>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</si>
  <si>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</si>
  <si>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</si>
  <si>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</si>
  <si>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</si>
  <si>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</si>
  <si>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</si>
  <si>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</si>
  <si>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</si>
  <si>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</si>
  <si>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</si>
  <si>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</si>
  <si>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</si>
  <si>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</si>
  <si>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</si>
  <si>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</si>
  <si>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</si>
  <si>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</si>
  <si>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</si>
  <si>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</si>
  <si>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</si>
  <si>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</si>
  <si>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</si>
  <si>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</si>
  <si>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</si>
  <si>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</si>
  <si>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</si>
  <si>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</si>
  <si>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</si>
  <si>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</si>
  <si>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</si>
  <si>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</si>
  <si>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</si>
  <si>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</si>
  <si>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</si>
  <si>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</si>
  <si>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</si>
  <si>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</si>
  <si>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</si>
  <si>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</si>
  <si>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</si>
  <si>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</si>
  <si>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</si>
  <si>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</si>
  <si>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</si>
  <si>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</si>
  <si>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</si>
  <si>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</si>
  <si>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</si>
  <si>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</si>
  <si>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</si>
  <si>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</si>
  <si>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</si>
  <si>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</si>
  <si>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</si>
  <si>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</si>
  <si>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</si>
  <si>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</si>
  <si>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</si>
  <si>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</si>
  <si>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</si>
  <si>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</si>
  <si>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</si>
  <si>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</si>
  <si>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</si>
  <si>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</si>
  <si>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</si>
  <si>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</si>
  <si>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</si>
  <si>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</si>
  <si>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</si>
  <si>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</si>
  <si>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</si>
  <si>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</si>
  <si>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</si>
  <si>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</si>
  <si>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</si>
  <si>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</si>
  <si>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</si>
  <si>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</si>
  <si>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</si>
  <si>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</si>
  <si>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</si>
  <si>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</si>
  <si>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</si>
  <si>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</si>
  <si>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</si>
  <si>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</si>
  <si>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</si>
  <si>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</si>
  <si>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</si>
  <si>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</si>
  <si>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</si>
  <si>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</si>
  <si>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</si>
  <si>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</si>
  <si>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</si>
  <si>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</si>
  <si>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</si>
  <si>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</si>
  <si>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</si>
  <si>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</si>
  <si>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</si>
  <si>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</si>
  <si>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</si>
  <si>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</si>
  <si>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</si>
  <si>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</si>
  <si>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</si>
  <si>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</si>
  <si>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</si>
  <si>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</si>
  <si>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</si>
  <si>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</si>
  <si>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</si>
  <si>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</si>
  <si>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</si>
  <si>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</si>
  <si>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</si>
  <si>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</si>
  <si>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</si>
  <si>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</si>
  <si>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</si>
  <si>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</si>
  <si>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</si>
  <si>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</si>
  <si>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</si>
  <si>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</si>
  <si>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</si>
  <si>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</si>
  <si>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</si>
  <si>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</si>
  <si>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</si>
  <si>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</si>
  <si>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</si>
  <si>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</si>
  <si>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</si>
  <si>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</si>
  <si>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</si>
  <si>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</si>
  <si>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</si>
  <si>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</si>
  <si>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</si>
  <si>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</si>
  <si>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</si>
  <si>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</si>
  <si>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</si>
  <si>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</si>
  <si>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</si>
  <si>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</si>
  <si>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</si>
  <si>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</si>
  <si>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</si>
  <si>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</si>
  <si>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</si>
  <si>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</si>
  <si>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</si>
  <si>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</si>
  <si>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</si>
  <si>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</si>
  <si>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</si>
  <si>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</si>
  <si>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</si>
  <si>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</si>
  <si>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</si>
  <si>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</si>
  <si>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</si>
  <si>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</si>
  <si>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</si>
  <si>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</si>
  <si>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</si>
  <si>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</si>
  <si>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</si>
  <si>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</si>
  <si>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</si>
  <si>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</si>
  <si>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</si>
  <si>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</si>
  <si>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</si>
  <si>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</si>
  <si>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</si>
  <si>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</si>
  <si>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</si>
  <si>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</si>
  <si>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</si>
  <si>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</si>
  <si>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</si>
  <si>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</si>
  <si>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</si>
  <si>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</si>
  <si>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</si>
  <si>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</si>
  <si>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</si>
  <si>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</si>
  <si>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</si>
  <si>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</si>
  <si>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</si>
  <si>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</si>
  <si>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</si>
  <si>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</si>
  <si>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</si>
  <si>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</si>
  <si>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</si>
  <si>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</si>
  <si>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</si>
  <si>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</si>
  <si>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</si>
  <si>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</si>
  <si>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</si>
  <si>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</si>
  <si>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</si>
  <si>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</si>
  <si>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</si>
  <si>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</si>
  <si>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</si>
  <si>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</si>
  <si>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</si>
  <si>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</si>
  <si>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</si>
  <si>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</si>
  <si>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</si>
  <si>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</si>
  <si>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</si>
  <si>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</si>
  <si>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</si>
  <si>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</si>
  <si>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</si>
  <si>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</si>
  <si>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</si>
  <si>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</si>
  <si>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</si>
  <si>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</si>
  <si>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</si>
  <si>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</si>
  <si>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</si>
  <si>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</si>
  <si>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</si>
  <si>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</si>
  <si>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</si>
  <si>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</si>
  <si>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</si>
  <si>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</si>
  <si>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</si>
  <si>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</si>
  <si>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</si>
  <si>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</si>
  <si>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</si>
  <si>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</si>
  <si>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</si>
  <si>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</si>
  <si>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</si>
  <si>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</si>
  <si>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</si>
  <si>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</si>
  <si>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</si>
  <si>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</si>
  <si>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</si>
  <si>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</si>
  <si>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</si>
  <si>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</si>
  <si>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</si>
  <si>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</si>
  <si>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</si>
  <si>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</si>
  <si>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</si>
  <si>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</si>
  <si>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</si>
  <si>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</si>
  <si>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</si>
  <si>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</si>
  <si>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</si>
  <si>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</si>
  <si>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</si>
  <si>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</si>
  <si>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</si>
  <si>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</si>
  <si>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</si>
  <si>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</si>
  <si>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</si>
  <si>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</si>
  <si>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</si>
  <si>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</si>
  <si>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</si>
  <si>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</si>
  <si>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</si>
  <si>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</si>
  <si>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</si>
  <si>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</si>
  <si>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</si>
  <si>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</si>
  <si>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</si>
  <si>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</si>
  <si>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</si>
  <si>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</si>
  <si>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</si>
  <si>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</si>
  <si>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</si>
  <si>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</si>
  <si>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</si>
  <si>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</si>
  <si>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</si>
  <si>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</si>
  <si>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</si>
  <si>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</si>
  <si>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</si>
  <si>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</si>
  <si>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</si>
  <si>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</si>
  <si>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</si>
  <si>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</si>
  <si>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</si>
  <si>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</si>
  <si>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</si>
  <si>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</si>
  <si>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</si>
  <si>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</si>
  <si>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</si>
  <si>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</si>
  <si>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</si>
  <si>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</si>
  <si>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</si>
  <si>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</si>
  <si>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</si>
  <si>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</si>
  <si>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</si>
  <si>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</si>
  <si>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</si>
  <si>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</si>
  <si>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</si>
  <si>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</si>
  <si>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</si>
  <si>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</si>
  <si>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</si>
  <si>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</si>
  <si>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</si>
  <si>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</si>
  <si>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</si>
  <si>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</si>
  <si>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</si>
  <si>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</si>
  <si>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</si>
  <si>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</si>
  <si>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</si>
  <si>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</si>
  <si>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</si>
  <si>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</si>
  <si>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</si>
  <si>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</si>
  <si>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</si>
  <si>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</si>
  <si>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</si>
  <si>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</si>
  <si>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</si>
  <si>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</si>
  <si>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</si>
  <si>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</si>
  <si>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</si>
  <si>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</si>
  <si>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</si>
  <si>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</si>
  <si>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</si>
  <si>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</si>
  <si>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</si>
  <si>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</si>
  <si>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</si>
  <si>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</si>
  <si>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</si>
  <si>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</si>
  <si>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</si>
  <si>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</si>
  <si>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</si>
  <si>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</si>
  <si>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</si>
  <si>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</si>
  <si>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</si>
  <si>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</si>
  <si>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</si>
  <si>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</si>
  <si>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</si>
  <si>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</si>
  <si>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</si>
  <si>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</si>
  <si>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</si>
  <si>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</si>
  <si>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</si>
  <si>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</si>
  <si>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</si>
  <si>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</si>
  <si>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</si>
  <si>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</si>
  <si>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</si>
  <si>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</si>
  <si>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</si>
  <si>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</si>
  <si>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</si>
  <si>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</si>
  <si>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</si>
  <si>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</si>
  <si>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</si>
  <si>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</si>
  <si>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</si>
  <si>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</si>
  <si>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</si>
  <si>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</si>
  <si>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</si>
  <si>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</si>
  <si>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</si>
  <si>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</si>
  <si>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</si>
  <si>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</si>
  <si>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</si>
  <si>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</si>
  <si>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</si>
  <si>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</si>
  <si>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</si>
  <si>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</si>
  <si>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</si>
  <si>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</si>
  <si>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</si>
  <si>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</si>
  <si>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</si>
  <si>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</si>
  <si>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</si>
  <si>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</si>
  <si>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</si>
  <si>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</si>
  <si>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</si>
  <si>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</si>
  <si>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</si>
  <si>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</si>
  <si>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</si>
  <si>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</si>
  <si>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</si>
  <si>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</si>
  <si>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</si>
  <si>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</si>
  <si>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</si>
  <si>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</si>
  <si>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</si>
  <si>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</si>
  <si>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</si>
  <si>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</si>
  <si>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</si>
  <si>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</si>
  <si>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</si>
  <si>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</si>
  <si>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</si>
  <si>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</si>
  <si>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</si>
  <si>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</si>
  <si>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</si>
  <si>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</si>
  <si>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</si>
  <si>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</si>
  <si>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</si>
  <si>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</si>
  <si>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</si>
  <si>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</si>
  <si>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</si>
  <si>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</si>
  <si>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</si>
  <si>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</si>
  <si>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</si>
  <si>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</si>
  <si>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</si>
  <si>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</si>
  <si>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</si>
  <si>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</si>
  <si>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</si>
  <si>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</si>
  <si>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</si>
  <si>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</si>
  <si>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</si>
  <si>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</si>
  <si>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</si>
  <si>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</si>
  <si>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</si>
  <si>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</si>
  <si>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</si>
  <si>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</si>
  <si>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</si>
  <si>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</si>
  <si>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</si>
  <si>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</si>
  <si>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</si>
  <si>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</si>
  <si>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</si>
  <si>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</si>
  <si>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</si>
  <si>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</si>
  <si>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</si>
  <si>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</si>
  <si>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</si>
  <si>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</si>
  <si>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</si>
  <si>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</si>
  <si>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</si>
  <si>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</si>
  <si>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</si>
  <si>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</si>
  <si>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</si>
  <si>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</si>
  <si>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</si>
  <si>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</si>
  <si>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</si>
  <si>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</si>
  <si>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</si>
  <si>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</si>
  <si>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</si>
  <si>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</si>
  <si>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</si>
  <si>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</si>
  <si>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</si>
  <si>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</si>
  <si>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</si>
  <si>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</si>
  <si>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</si>
  <si>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</si>
  <si>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</si>
  <si>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</si>
  <si>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</si>
  <si>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</si>
  <si>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</si>
  <si>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</si>
  <si>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</si>
  <si>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</si>
  <si>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</si>
  <si>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</si>
  <si>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</si>
  <si>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</si>
  <si>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</si>
  <si>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</si>
  <si>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</si>
  <si>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</si>
  <si>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</si>
  <si>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</si>
  <si>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</si>
  <si>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</si>
  <si>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</si>
  <si>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</si>
  <si>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</si>
  <si>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</si>
  <si>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</si>
  <si>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</si>
  <si>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</si>
  <si>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</si>
  <si>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</si>
  <si>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</si>
  <si>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</si>
  <si>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</si>
  <si>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</si>
  <si>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</si>
  <si>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</si>
  <si>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</si>
  <si>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</si>
  <si>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</si>
  <si>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</si>
  <si>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</si>
  <si>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</si>
  <si>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</si>
  <si>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</si>
  <si>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</si>
  <si>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</si>
  <si>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</si>
  <si>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</si>
  <si>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</si>
  <si>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</si>
  <si>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</si>
  <si>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</si>
  <si>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</si>
  <si>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</si>
  <si>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</si>
  <si>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</si>
  <si>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</si>
  <si>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</si>
  <si>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</si>
  <si>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</si>
  <si>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</si>
  <si>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</si>
  <si>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</si>
  <si>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</si>
  <si>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</si>
  <si>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</si>
  <si>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</si>
  <si>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</si>
  <si>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</si>
  <si>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</si>
  <si>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</si>
  <si>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</si>
  <si>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</si>
  <si>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</si>
  <si>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</si>
  <si>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</si>
  <si>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</si>
  <si>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</si>
  <si>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</si>
  <si>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</si>
  <si>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</si>
  <si>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</si>
  <si>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</si>
  <si>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</si>
  <si>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</si>
  <si>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</si>
  <si>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</si>
  <si>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</si>
  <si>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</si>
  <si>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</si>
  <si>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</si>
  <si>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</si>
  <si>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</si>
  <si>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</si>
  <si>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</si>
  <si>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</si>
  <si>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</si>
  <si>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</si>
  <si>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</si>
  <si>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</si>
  <si>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</si>
  <si>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</si>
  <si>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</si>
  <si>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</si>
  <si>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</si>
  <si>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</si>
  <si>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</si>
  <si>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</si>
  <si>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</si>
  <si>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</si>
  <si>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</si>
  <si>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</si>
  <si>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</si>
  <si>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</si>
  <si>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</si>
  <si>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</si>
  <si>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</si>
  <si>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</si>
  <si>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</si>
  <si>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</si>
  <si>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</si>
  <si>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</si>
  <si>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</si>
  <si>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</si>
  <si>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</si>
  <si>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</si>
  <si>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</si>
  <si>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</si>
  <si>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</si>
  <si>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</si>
  <si>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</si>
  <si>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</si>
  <si>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</si>
  <si>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</si>
  <si>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</si>
  <si>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</si>
  <si>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</si>
  <si>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</si>
  <si>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</si>
  <si>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</si>
  <si>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</si>
  <si>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</si>
  <si>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</si>
  <si>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</si>
  <si>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</si>
  <si>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</si>
  <si>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</si>
  <si>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</si>
  <si>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</si>
  <si>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</si>
  <si>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</si>
  <si>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</si>
  <si>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</si>
  <si>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</si>
  <si>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</si>
  <si>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</si>
  <si>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</si>
  <si>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</si>
  <si>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</si>
  <si>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</si>
  <si>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</si>
  <si>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</si>
  <si>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</si>
  <si>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</si>
  <si>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</si>
  <si>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</si>
  <si>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</si>
  <si>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</si>
  <si>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</si>
  <si>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</si>
  <si>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</si>
  <si>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</si>
  <si>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</si>
  <si>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</si>
  <si>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</si>
  <si>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</si>
  <si>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</si>
  <si>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</si>
  <si>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</si>
  <si>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</si>
  <si>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</si>
  <si>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</si>
  <si>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</si>
  <si>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</si>
  <si>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</si>
  <si>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</si>
  <si>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</si>
  <si>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</si>
  <si>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</si>
  <si>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</si>
  <si>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</si>
  <si>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</si>
  <si>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</si>
  <si>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</si>
  <si>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</si>
  <si>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</si>
  <si>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</si>
  <si>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</si>
  <si>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</si>
  <si>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</si>
  <si>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</si>
  <si>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</si>
  <si>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</si>
  <si>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</si>
  <si>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</si>
  <si>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</si>
  <si>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</si>
  <si>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</si>
  <si>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</si>
  <si>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</si>
  <si>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</si>
  <si>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</si>
  <si>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</si>
  <si>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</si>
  <si>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</si>
  <si>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</si>
  <si>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</si>
  <si>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</si>
  <si>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</si>
  <si>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</si>
  <si>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</si>
  <si>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</si>
  <si>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</si>
  <si>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</si>
  <si>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</si>
  <si>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</si>
  <si>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</si>
  <si>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</si>
  <si>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</si>
  <si>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</si>
  <si>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</si>
  <si>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</si>
  <si>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</si>
  <si>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</si>
  <si>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</si>
  <si>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</si>
  <si>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</si>
  <si>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</si>
  <si>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</si>
  <si>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</si>
  <si>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</si>
  <si>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</si>
  <si>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</si>
  <si>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</si>
  <si>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</si>
  <si>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</si>
  <si>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</si>
  <si>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</si>
  <si>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</si>
  <si>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</si>
  <si>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</si>
  <si>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</si>
  <si>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</si>
  <si>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</si>
  <si>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</si>
  <si>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</si>
  <si>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</si>
  <si>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</si>
  <si>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</si>
  <si>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</si>
  <si>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</si>
  <si>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</si>
  <si>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</si>
  <si>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</si>
  <si>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</si>
  <si>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</si>
  <si>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</si>
  <si>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</si>
  <si>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</si>
  <si>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</si>
  <si>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</si>
  <si>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</si>
  <si>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</si>
  <si>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</si>
  <si>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</si>
  <si>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</si>
  <si>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</si>
  <si>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</si>
  <si>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</si>
  <si>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</si>
  <si>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</si>
  <si>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</si>
  <si>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</si>
  <si>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</si>
  <si>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</si>
  <si>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</si>
  <si>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</si>
  <si>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</si>
  <si>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</si>
  <si>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</si>
  <si>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</si>
  <si>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</si>
  <si>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</si>
  <si>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</si>
  <si>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</si>
  <si>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</si>
  <si>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</si>
  <si>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</si>
  <si>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</si>
  <si>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</si>
  <si>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</si>
  <si>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</si>
  <si>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</si>
  <si>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</si>
  <si>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</si>
  <si>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</si>
  <si>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</si>
  <si>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</si>
  <si>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</si>
  <si>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</si>
  <si>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</si>
  <si>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</si>
  <si>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</si>
  <si>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</si>
  <si>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</si>
  <si>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</si>
  <si>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</si>
  <si>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</si>
  <si>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</si>
  <si>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</si>
  <si>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</si>
  <si>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</si>
  <si>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</si>
  <si>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</si>
  <si>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</si>
  <si>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</si>
  <si>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</si>
  <si>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</si>
  <si>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</si>
  <si>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</si>
  <si>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</si>
  <si>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</si>
  <si>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</si>
  <si>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</si>
  <si>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</si>
  <si>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</si>
  <si>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</si>
  <si>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</si>
  <si>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</si>
  <si>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</si>
  <si>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</si>
  <si>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</si>
  <si>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</si>
  <si>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</si>
  <si>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</si>
  <si>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</si>
  <si>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</si>
  <si>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</si>
  <si>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</si>
  <si>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</si>
  <si>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</si>
  <si>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</si>
  <si>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</si>
  <si>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</si>
  <si>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</si>
  <si>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</si>
  <si>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</si>
  <si>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</si>
  <si>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</si>
  <si>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</si>
  <si>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</si>
  <si>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</si>
  <si>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</si>
  <si>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</si>
  <si>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</si>
  <si>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</si>
  <si>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</si>
  <si>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</si>
  <si>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</si>
  <si>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</si>
  <si>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</si>
  <si>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</si>
  <si>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</si>
  <si>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</si>
  <si>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</si>
  <si>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</si>
  <si>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</si>
  <si>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</si>
  <si>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</si>
  <si>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</si>
  <si>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</si>
  <si>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</si>
  <si>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</si>
  <si>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</si>
  <si>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</si>
  <si>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</si>
  <si>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</si>
  <si>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</si>
  <si>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</si>
  <si>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</si>
  <si>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</si>
  <si>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</si>
  <si>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</si>
  <si>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</si>
  <si>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</si>
  <si>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</si>
  <si>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</si>
  <si>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</si>
  <si>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</si>
  <si>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</si>
  <si>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</si>
  <si>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</si>
  <si>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</si>
  <si>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</si>
  <si>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</si>
  <si>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</si>
  <si>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</si>
  <si>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</si>
  <si>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</si>
  <si>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</si>
  <si>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</si>
  <si>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</si>
  <si>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</si>
  <si>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</si>
  <si>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</si>
  <si>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</si>
  <si>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</si>
  <si>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</si>
  <si>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</si>
  <si>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</si>
  <si>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</si>
  <si>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</si>
  <si>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</si>
  <si>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</si>
  <si>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</si>
  <si>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</si>
  <si>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</si>
  <si>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</si>
  <si>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</si>
  <si>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</si>
  <si>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</si>
  <si>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</si>
  <si>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</si>
  <si>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</si>
  <si>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</si>
  <si>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</si>
  <si>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</si>
  <si>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</si>
  <si>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</si>
  <si>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</si>
  <si>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</si>
  <si>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</si>
  <si>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</si>
  <si>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</si>
  <si>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</si>
  <si>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</si>
  <si>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</si>
  <si>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</si>
  <si>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</si>
  <si>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</si>
  <si>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</si>
  <si>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</si>
  <si>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</si>
  <si>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</si>
  <si>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</si>
  <si>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</si>
  <si>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</si>
  <si>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</si>
  <si>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</si>
  <si>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</si>
  <si>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</si>
  <si>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</si>
  <si>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</si>
  <si>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</si>
  <si>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</si>
  <si>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</si>
  <si>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</si>
  <si>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</si>
  <si>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</si>
  <si>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</si>
  <si>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</si>
  <si>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</si>
  <si>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</si>
  <si>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</si>
  <si>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</si>
  <si>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</si>
  <si>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</si>
  <si>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</si>
  <si>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</si>
  <si>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</si>
  <si>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</si>
  <si>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</si>
  <si>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</si>
  <si>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</si>
  <si>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</si>
  <si>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</si>
  <si>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</si>
  <si>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</si>
  <si>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</si>
  <si>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</si>
  <si>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</si>
  <si>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</si>
  <si>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</si>
  <si>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</si>
  <si>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</si>
  <si>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</si>
  <si>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</si>
  <si>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</si>
  <si>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</si>
  <si>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</si>
  <si>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</si>
  <si>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</si>
  <si>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</si>
  <si>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</si>
  <si>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</si>
  <si>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</si>
  <si>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</si>
  <si>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</si>
  <si>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</si>
  <si>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</si>
  <si>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</si>
  <si>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</si>
  <si>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</si>
  <si>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</si>
  <si>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</si>
  <si>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</si>
  <si>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</si>
  <si>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</si>
  <si>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</si>
  <si>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</si>
  <si>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</si>
  <si>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</si>
  <si>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</si>
  <si>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</si>
  <si>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</si>
  <si>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</si>
  <si>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</si>
  <si>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</si>
  <si>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</si>
  <si>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</si>
  <si>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</si>
  <si>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</si>
  <si>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</si>
  <si>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</si>
  <si>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</si>
  <si>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</si>
  <si>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</si>
  <si>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</si>
  <si>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</si>
  <si>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</si>
  <si>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</si>
  <si>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</si>
  <si>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</si>
  <si>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</si>
  <si>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</si>
  <si>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</si>
  <si>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</si>
  <si>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</si>
  <si>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</si>
  <si>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</si>
  <si>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</si>
  <si>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</si>
  <si>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</si>
  <si>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</si>
  <si>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</si>
  <si>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</si>
  <si>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</si>
  <si>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</si>
  <si>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</si>
  <si>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</si>
  <si>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</si>
  <si>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</si>
  <si>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</si>
  <si>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</si>
  <si>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</si>
  <si>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</si>
  <si>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</si>
  <si>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</si>
  <si>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</si>
  <si>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</si>
  <si>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</si>
  <si>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</si>
  <si>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</si>
  <si>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</si>
  <si>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</si>
  <si>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</si>
  <si>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</si>
  <si>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</si>
  <si>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</si>
  <si>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</si>
  <si>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</si>
  <si>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</si>
  <si>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</si>
  <si>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</si>
  <si>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</si>
  <si>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</si>
  <si>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</si>
  <si>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</si>
  <si>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</si>
  <si>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</si>
  <si>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</si>
  <si>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</si>
  <si>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</si>
  <si>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</si>
  <si>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</si>
  <si>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</si>
  <si>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</si>
  <si>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</si>
  <si>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</si>
  <si>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</si>
  <si>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</si>
  <si>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</si>
  <si>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</si>
  <si>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</si>
  <si>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</si>
  <si>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</si>
  <si>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</si>
  <si>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</si>
  <si>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</si>
  <si>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</si>
  <si>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</si>
  <si>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</si>
  <si>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</si>
  <si>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</si>
  <si>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</si>
  <si>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</si>
  <si>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</si>
  <si>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</si>
  <si>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</si>
  <si>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</si>
  <si>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</si>
  <si>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</si>
  <si>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</si>
  <si>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</si>
  <si>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</si>
  <si>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</si>
  <si>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</si>
  <si>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</si>
  <si>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</si>
  <si>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</si>
  <si>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</si>
  <si>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</si>
  <si>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</si>
  <si>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</si>
  <si>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</si>
  <si>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</si>
  <si>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</si>
  <si>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</si>
  <si>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</si>
  <si>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</si>
  <si>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</si>
  <si>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</si>
  <si>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</si>
  <si>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</si>
  <si>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</si>
  <si>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</si>
  <si>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</si>
  <si>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</si>
  <si>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</si>
  <si>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</si>
  <si>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</si>
  <si>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</si>
  <si>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</si>
  <si>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</si>
  <si>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</si>
  <si>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</si>
  <si>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</si>
  <si>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</si>
  <si>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</si>
  <si>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</si>
  <si>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</si>
  <si>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</si>
  <si>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</si>
  <si>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</si>
  <si>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</si>
  <si>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</si>
  <si>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</si>
  <si>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</si>
  <si>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</si>
  <si>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</si>
  <si>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</si>
  <si>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</si>
  <si>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</si>
  <si>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</si>
  <si>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</si>
  <si>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</si>
  <si>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</si>
  <si>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</si>
  <si>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</si>
  <si>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</si>
  <si>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</si>
  <si>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</si>
  <si>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</si>
  <si>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</si>
  <si>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</si>
  <si>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</si>
  <si>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</si>
  <si>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</si>
  <si>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</si>
  <si>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</si>
  <si>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</si>
  <si>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</si>
  <si>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</si>
  <si>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</si>
  <si>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</si>
  <si>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</si>
  <si>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</si>
  <si>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</si>
  <si>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</si>
  <si>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</si>
  <si>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</si>
  <si>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</si>
  <si>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</si>
  <si>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</si>
  <si>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</si>
  <si>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</si>
  <si>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</si>
  <si>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</si>
  <si>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</si>
  <si>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</si>
  <si>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</si>
  <si>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</si>
  <si>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</si>
  <si>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</si>
  <si>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</si>
  <si>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</si>
  <si>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</si>
  <si>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</si>
  <si>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</si>
  <si>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</si>
  <si>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</si>
  <si>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</si>
  <si>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</si>
  <si>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</si>
  <si>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</si>
  <si>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</si>
  <si>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</si>
  <si>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</si>
  <si>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</si>
  <si>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</si>
  <si>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</si>
  <si>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</si>
  <si>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</si>
  <si>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</si>
  <si>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</si>
  <si>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</si>
  <si>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</si>
  <si>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</si>
  <si>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</si>
  <si>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</si>
  <si>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</si>
  <si>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</si>
  <si>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</si>
  <si>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</si>
  <si>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</si>
  <si>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</si>
  <si>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</si>
  <si>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</si>
  <si>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</si>
  <si>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</si>
  <si>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</si>
  <si>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</si>
  <si>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</si>
  <si>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</si>
  <si>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</si>
  <si>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</si>
  <si>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</si>
  <si>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</si>
  <si>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</si>
  <si>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</si>
  <si>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</si>
  <si>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</si>
  <si>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</si>
  <si>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</si>
  <si>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</si>
  <si>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</si>
  <si>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</si>
  <si>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</si>
  <si>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</si>
  <si>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</si>
  <si>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</si>
  <si>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</si>
  <si>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</si>
  <si>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</si>
  <si>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</si>
  <si>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</si>
  <si>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</si>
  <si>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</si>
  <si>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</si>
  <si>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</si>
  <si>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</si>
  <si>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</si>
  <si>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</si>
  <si>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</si>
  <si>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</si>
  <si>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</si>
  <si>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</si>
  <si>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</si>
  <si>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</si>
  <si>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</si>
  <si>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</si>
  <si>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</si>
  <si>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</si>
  <si>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</si>
  <si>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</si>
  <si>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</si>
  <si>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</si>
  <si>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</si>
  <si>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</si>
  <si>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</si>
  <si>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</si>
  <si>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</si>
  <si>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</si>
  <si>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</si>
  <si>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</si>
  <si>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</si>
  <si>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</si>
  <si>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</si>
  <si>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</si>
  <si>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</si>
  <si>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</si>
  <si>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</si>
  <si>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</si>
  <si>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</si>
  <si>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</si>
  <si>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</si>
  <si>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</si>
  <si>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</si>
  <si>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</si>
  <si>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</si>
  <si>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</si>
  <si>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</si>
  <si>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</si>
  <si>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</si>
  <si>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</si>
  <si>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</si>
  <si>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</si>
  <si>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</si>
  <si>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</si>
  <si>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</si>
  <si>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</si>
  <si>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</si>
  <si>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</si>
  <si>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</si>
  <si>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</si>
  <si>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</si>
  <si>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</si>
  <si>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</si>
  <si>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</si>
  <si>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</si>
  <si>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</si>
  <si>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</si>
  <si>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</si>
  <si>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</si>
  <si>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</si>
  <si>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</si>
  <si>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</si>
  <si>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</si>
  <si>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</si>
  <si>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</si>
  <si>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</si>
  <si>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</si>
  <si>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</si>
  <si>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</si>
  <si>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</si>
  <si>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</si>
  <si>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</si>
  <si>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</si>
  <si>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</si>
  <si>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</si>
  <si>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</si>
  <si>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</si>
  <si>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</si>
  <si>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</si>
  <si>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</si>
  <si>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</si>
  <si>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</si>
  <si>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</si>
  <si>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</si>
  <si>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</si>
  <si>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</si>
  <si>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</si>
  <si>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</si>
  <si>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</si>
  <si>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</si>
  <si>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</si>
  <si>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</si>
  <si>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</si>
  <si>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</si>
  <si>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</si>
  <si>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</si>
  <si>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</si>
  <si>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</si>
  <si>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</si>
  <si>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</si>
  <si>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</si>
  <si>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</si>
  <si>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</si>
  <si>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</si>
  <si>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</si>
  <si>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</si>
  <si>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</si>
  <si>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</si>
  <si>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</si>
  <si>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</si>
  <si>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</si>
  <si>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</si>
  <si>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</si>
  <si>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</si>
  <si>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</si>
  <si>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</si>
  <si>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</si>
  <si>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</si>
  <si>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</si>
  <si>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</si>
  <si>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</si>
  <si>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</si>
  <si>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</si>
  <si>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</si>
  <si>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</si>
  <si>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</si>
  <si>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</si>
  <si>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</si>
  <si>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</si>
  <si>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</si>
  <si>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</si>
  <si>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</si>
  <si>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</si>
  <si>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</si>
  <si>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</si>
  <si>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</si>
  <si>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</si>
  <si>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</si>
  <si>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</si>
  <si>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</si>
  <si>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</si>
  <si>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</si>
  <si>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</si>
  <si>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</si>
  <si>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</si>
  <si>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</si>
  <si>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</si>
  <si>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</si>
  <si>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</si>
  <si>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</si>
  <si>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</si>
  <si>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</si>
  <si>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</si>
  <si>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</si>
  <si>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</si>
  <si>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</si>
  <si>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</si>
  <si>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</si>
  <si>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</si>
  <si>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</si>
  <si>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</si>
  <si>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</si>
  <si>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</si>
  <si>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</si>
  <si>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</si>
  <si>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</si>
  <si>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</si>
  <si>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</si>
  <si>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</si>
  <si>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</si>
  <si>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</si>
  <si>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</si>
  <si>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</si>
  <si>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</si>
  <si>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</si>
  <si>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</si>
  <si>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</si>
  <si>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</si>
  <si>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</si>
  <si>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</si>
  <si>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</si>
  <si>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</si>
  <si>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</si>
  <si>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</si>
  <si>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</si>
  <si>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</si>
  <si>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</si>
  <si>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</si>
  <si>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</si>
  <si>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</si>
  <si>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</si>
  <si>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</si>
  <si>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</si>
  <si>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</si>
  <si>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</si>
  <si>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</si>
  <si>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</si>
  <si>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</si>
  <si>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</si>
  <si>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</si>
  <si>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</si>
  <si>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</si>
  <si>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</si>
  <si>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</si>
  <si>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</si>
  <si>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</si>
  <si>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</si>
  <si>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</si>
  <si>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</si>
  <si>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</si>
  <si>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</si>
  <si>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</si>
  <si>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</si>
  <si>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</si>
  <si>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</si>
  <si>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</si>
  <si>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</si>
  <si>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</si>
  <si>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</si>
  <si>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</si>
  <si>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</si>
  <si>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</si>
  <si>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</si>
  <si>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</si>
  <si>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</si>
  <si>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</si>
  <si>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</si>
  <si>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</si>
  <si>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</si>
  <si>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</si>
  <si>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</si>
  <si>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</si>
  <si>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</si>
  <si>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</si>
  <si>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</si>
  <si>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</si>
  <si>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</si>
  <si>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</si>
  <si>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</si>
  <si>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</si>
  <si>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</si>
  <si>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</si>
  <si>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</si>
  <si>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</si>
  <si>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</si>
  <si>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</si>
  <si>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</si>
  <si>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</si>
  <si>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</si>
  <si>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</si>
  <si>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</si>
  <si>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</si>
  <si>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</si>
  <si>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</si>
  <si>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</si>
  <si>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</si>
  <si>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</si>
  <si>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</si>
  <si>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</si>
  <si>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</si>
  <si>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</si>
  <si>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</si>
  <si>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</si>
  <si>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</si>
  <si>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</si>
  <si>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</si>
  <si>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</si>
  <si>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</si>
  <si>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</si>
  <si>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</si>
  <si>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</si>
  <si>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</si>
  <si>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</si>
  <si>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</si>
  <si>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</si>
  <si>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</si>
  <si>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</si>
  <si>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</si>
  <si>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</si>
  <si>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</si>
  <si>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</si>
  <si>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</si>
  <si>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</si>
  <si>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</si>
  <si>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</si>
  <si>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</si>
  <si>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</si>
  <si>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</si>
  <si>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</si>
  <si>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</si>
  <si>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</si>
  <si>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</si>
  <si>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</si>
  <si>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</si>
  <si>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</si>
  <si>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</si>
  <si>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</si>
  <si>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</si>
  <si>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</si>
  <si>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</si>
  <si>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</si>
  <si>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</si>
  <si>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</si>
  <si>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</si>
  <si>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</si>
  <si>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</si>
  <si>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</si>
  <si>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</si>
  <si>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</si>
  <si>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</si>
  <si>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</si>
  <si>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</si>
  <si>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</si>
  <si>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</si>
  <si>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</si>
  <si>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</si>
  <si>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</si>
  <si>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</si>
  <si>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</si>
  <si>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</si>
  <si>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</si>
  <si>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</si>
  <si>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</si>
  <si>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</si>
  <si>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</si>
  <si>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</si>
  <si>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</si>
  <si>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</si>
  <si>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</si>
  <si>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</si>
  <si>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</si>
  <si>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</si>
  <si>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</si>
  <si>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</si>
  <si>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</si>
  <si>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</si>
  <si>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</si>
  <si>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</si>
  <si>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</si>
  <si>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</si>
  <si>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</si>
  <si>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</si>
  <si>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</si>
  <si>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</si>
  <si>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</si>
  <si>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</si>
  <si>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</si>
  <si>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</si>
  <si>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</si>
  <si>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</si>
  <si>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</si>
  <si>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</si>
  <si>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</si>
  <si>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</si>
  <si>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</si>
  <si>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</si>
  <si>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</si>
  <si>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</si>
  <si>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</si>
  <si>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</si>
  <si>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</si>
  <si>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</si>
  <si>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</si>
  <si>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</si>
  <si>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</si>
  <si>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</si>
  <si>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</si>
  <si>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</si>
  <si>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</si>
  <si>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</si>
  <si>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</si>
  <si>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</si>
  <si>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</si>
  <si>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</si>
  <si>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</si>
  <si>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</si>
  <si>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</si>
  <si>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</si>
  <si>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</si>
  <si>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</si>
  <si>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</si>
  <si>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</si>
  <si>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</si>
  <si>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</si>
  <si>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</si>
  <si>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</si>
  <si>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</si>
  <si>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</si>
  <si>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</si>
  <si>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</si>
  <si>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</si>
  <si>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</si>
  <si>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</si>
  <si>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</si>
  <si>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</si>
  <si>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</si>
  <si>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</si>
  <si>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</si>
  <si>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</si>
  <si>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</si>
  <si>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</si>
  <si>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</si>
  <si>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</si>
  <si>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</si>
  <si>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</si>
  <si>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</si>
  <si>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</si>
  <si>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</si>
  <si>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</si>
  <si>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</si>
  <si>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</si>
  <si>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</si>
  <si>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</si>
  <si>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</si>
  <si>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</si>
  <si>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</si>
  <si>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</si>
  <si>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</si>
  <si>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</si>
  <si>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</si>
  <si>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</si>
  <si>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</si>
  <si>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</si>
  <si>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</si>
  <si>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</si>
  <si>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</si>
  <si>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</si>
  <si>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</si>
  <si>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</si>
  <si>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</si>
  <si>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</si>
  <si>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</si>
  <si>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</si>
  <si>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</si>
  <si>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</si>
  <si>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</si>
  <si>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</si>
  <si>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</si>
  <si>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</si>
  <si>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</si>
  <si>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</si>
  <si>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</si>
  <si>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</si>
  <si>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</si>
  <si>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</si>
  <si>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</si>
  <si>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</si>
  <si>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</si>
  <si>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</si>
  <si>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</si>
  <si>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</si>
  <si>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</si>
  <si>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</si>
  <si>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</si>
  <si>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</si>
  <si>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</si>
  <si>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</si>
  <si>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</si>
  <si>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</si>
  <si>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</si>
  <si>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</si>
  <si>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</si>
  <si>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</si>
  <si>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</si>
  <si>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</si>
  <si>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</si>
  <si>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</si>
  <si>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</si>
  <si>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</si>
  <si>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</si>
  <si>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</si>
  <si>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</si>
  <si>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</si>
  <si>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</si>
  <si>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</si>
  <si>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</si>
  <si>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</si>
  <si>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</si>
  <si>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</si>
  <si>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</si>
  <si>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</si>
  <si>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</si>
  <si>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</si>
  <si>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</si>
  <si>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</si>
  <si>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</si>
  <si>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</si>
  <si>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</si>
  <si>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</si>
  <si>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</si>
  <si>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</si>
  <si>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</si>
  <si>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</si>
  <si>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</si>
  <si>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</si>
  <si>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</si>
  <si>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</si>
  <si>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</si>
  <si>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</si>
  <si>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</si>
  <si>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</si>
  <si>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</si>
  <si>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</si>
  <si>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</si>
  <si>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</si>
  <si>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</si>
  <si>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</si>
  <si>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</si>
  <si>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</si>
  <si>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</si>
  <si>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</si>
  <si>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</si>
  <si>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</si>
  <si>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</si>
  <si>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</si>
  <si>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</si>
  <si>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</si>
  <si>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</si>
  <si>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</si>
  <si>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</si>
  <si>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</si>
  <si>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</si>
  <si>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</si>
  <si>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</si>
  <si>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</si>
  <si>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</si>
  <si>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</si>
  <si>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</si>
  <si>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</si>
  <si>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</si>
  <si>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</si>
  <si>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</si>
  <si>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</si>
  <si>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</si>
  <si>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</si>
  <si>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</si>
  <si>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</si>
  <si>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</si>
  <si>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</si>
  <si>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</si>
  <si>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</si>
  <si>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</si>
  <si>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</si>
  <si>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</si>
  <si>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</si>
  <si>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</si>
  <si>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</si>
  <si>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</si>
  <si>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</si>
  <si>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</si>
  <si>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</si>
  <si>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</si>
  <si>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</si>
  <si>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</si>
  <si>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</si>
  <si>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</si>
  <si>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</si>
  <si>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</si>
  <si>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</si>
  <si>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</si>
  <si>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</si>
  <si>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</si>
  <si>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</si>
  <si>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</si>
  <si>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</si>
  <si>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</si>
  <si>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</si>
  <si>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</si>
  <si>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</si>
  <si>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</si>
  <si>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</si>
  <si>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</si>
  <si>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</si>
  <si>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</si>
  <si>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</si>
  <si>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</si>
  <si>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</si>
  <si>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</si>
  <si>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</si>
  <si>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</si>
  <si>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</si>
  <si>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</si>
  <si>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</si>
  <si>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</si>
  <si>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</si>
  <si>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</si>
  <si>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</si>
  <si>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</si>
  <si>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</si>
  <si>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</si>
  <si>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</si>
  <si>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</si>
  <si>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</si>
  <si>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</si>
  <si>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</si>
  <si>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</si>
  <si>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</si>
  <si>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</si>
  <si>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</si>
  <si>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</si>
  <si>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</si>
  <si>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</si>
  <si>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</si>
  <si>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</si>
  <si>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</si>
  <si>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</si>
  <si>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</si>
  <si>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</si>
  <si>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</si>
  <si>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</si>
  <si>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</si>
  <si>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</si>
  <si>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</si>
  <si>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</si>
  <si>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</si>
  <si>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</si>
  <si>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</si>
  <si>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</si>
  <si>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</si>
  <si>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</si>
  <si>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</si>
  <si>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</si>
  <si>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</si>
  <si>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</si>
  <si>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</si>
  <si>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</si>
  <si>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</si>
  <si>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</si>
  <si>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</si>
  <si>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</si>
  <si>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</si>
  <si>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</si>
  <si>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</si>
  <si>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</si>
  <si>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</si>
  <si>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</si>
  <si>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</si>
  <si>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</si>
  <si>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</si>
  <si>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</si>
  <si>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</si>
  <si>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</si>
  <si>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</si>
  <si>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</si>
  <si>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</si>
  <si>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</si>
  <si>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</si>
  <si>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</si>
  <si>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</si>
  <si>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</si>
  <si>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</si>
  <si>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</si>
  <si>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</si>
  <si>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</si>
  <si>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</si>
  <si>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</si>
  <si>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</si>
  <si>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</si>
  <si>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</si>
  <si>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</si>
  <si>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</si>
  <si>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</si>
  <si>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</si>
  <si>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</si>
  <si>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</si>
  <si>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</si>
  <si>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</si>
  <si>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</si>
  <si>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</si>
  <si>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</si>
  <si>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</si>
  <si>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</si>
  <si>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</si>
  <si>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</si>
  <si>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</si>
  <si>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</si>
  <si>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</si>
  <si>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</si>
  <si>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</si>
  <si>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</si>
  <si>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</si>
  <si>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</si>
  <si>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</si>
  <si>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</si>
  <si>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</si>
  <si>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</si>
  <si>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</si>
  <si>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</si>
  <si>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</si>
  <si>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</si>
  <si>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</si>
  <si>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</si>
  <si>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</si>
  <si>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</si>
  <si>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</si>
  <si>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</si>
  <si>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</si>
  <si>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</si>
  <si>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</si>
  <si>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</si>
  <si>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</si>
  <si>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</si>
  <si>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</si>
  <si>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</si>
  <si>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</si>
  <si>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</si>
  <si>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</si>
  <si>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</si>
  <si>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</si>
  <si>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</si>
  <si>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</si>
  <si>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</si>
  <si>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</si>
  <si>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</si>
  <si>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</si>
  <si>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</si>
  <si>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</si>
  <si>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</si>
  <si>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</si>
  <si>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</si>
  <si>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</si>
  <si>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</si>
  <si>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</si>
  <si>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</si>
  <si>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</si>
  <si>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</si>
  <si>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</si>
  <si>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</si>
  <si>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</si>
  <si>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</si>
  <si>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</si>
  <si>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</si>
  <si>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</si>
  <si>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</si>
  <si>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</si>
  <si>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</si>
  <si>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</si>
  <si>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</si>
  <si>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</si>
  <si>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</si>
  <si>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</si>
  <si>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</si>
  <si>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</si>
  <si>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</si>
  <si>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</si>
  <si>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</si>
  <si>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</si>
  <si>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</si>
  <si>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</si>
  <si>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</si>
  <si>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</si>
  <si>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</si>
  <si>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</si>
  <si>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</si>
  <si>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</si>
  <si>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</si>
  <si>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</si>
  <si>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</si>
  <si>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</si>
  <si>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</si>
  <si>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</si>
  <si>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</si>
  <si>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</si>
  <si>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</si>
  <si>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</si>
  <si>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</si>
  <si>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</si>
  <si>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</si>
  <si>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</si>
  <si>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</si>
  <si>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</si>
  <si>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</si>
  <si>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</si>
  <si>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</si>
  <si>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</si>
  <si>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</si>
  <si>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</si>
  <si>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</si>
  <si>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</si>
  <si>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</si>
  <si>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</si>
  <si>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</si>
  <si>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</si>
  <si>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</si>
  <si>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</si>
  <si>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</si>
  <si>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</si>
  <si>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</si>
  <si>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</si>
  <si>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</si>
  <si>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</si>
  <si>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</si>
  <si>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</si>
  <si>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</si>
  <si>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</si>
  <si>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</si>
  <si>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</si>
  <si>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</si>
  <si>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</si>
  <si>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</si>
  <si>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</si>
  <si>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</si>
  <si>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</si>
  <si>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</si>
  <si>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</si>
  <si>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</si>
  <si>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</si>
  <si>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</si>
  <si>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</si>
  <si>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</si>
  <si>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</si>
  <si>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</si>
  <si>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</si>
  <si>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</si>
  <si>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</si>
  <si>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</si>
  <si>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</si>
  <si>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</si>
  <si>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</si>
  <si>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</si>
  <si>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</si>
  <si>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</si>
  <si>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</si>
  <si>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</si>
  <si>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</si>
  <si>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</si>
  <si>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</si>
  <si>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</si>
  <si>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</si>
  <si>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</si>
  <si>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</si>
  <si>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</si>
  <si>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</si>
  <si>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</si>
  <si>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</si>
  <si>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</si>
  <si>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</si>
  <si>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</si>
  <si>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</si>
  <si>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</si>
  <si>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</si>
  <si>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</si>
  <si>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</si>
  <si>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</si>
  <si>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</si>
  <si>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</si>
  <si>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</si>
  <si>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</si>
  <si>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</si>
  <si>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</si>
  <si>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</si>
  <si>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</si>
  <si>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</si>
  <si>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</si>
  <si>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</si>
  <si>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</si>
  <si>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</si>
  <si>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</si>
  <si>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</si>
  <si>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</si>
  <si>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</si>
  <si>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</si>
  <si>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</si>
  <si>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</si>
  <si>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</si>
  <si>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</si>
  <si>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</si>
  <si>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</si>
  <si>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</si>
  <si>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</si>
  <si>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</si>
  <si>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</si>
  <si>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</si>
  <si>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</si>
  <si>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</si>
  <si>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</si>
  <si>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</si>
  <si>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</si>
  <si>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</si>
  <si>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</si>
  <si>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</si>
  <si>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</si>
  <si>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</si>
  <si>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</si>
  <si>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</si>
  <si>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</si>
  <si>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</si>
  <si>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</si>
  <si>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</si>
  <si>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</si>
  <si>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</si>
  <si>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</si>
  <si>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</si>
  <si>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</si>
  <si>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</si>
  <si>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</si>
  <si>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</si>
  <si>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</si>
  <si>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</si>
  <si>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</si>
  <si>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</si>
  <si>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</si>
  <si>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</si>
  <si>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</si>
  <si>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</si>
  <si>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</si>
  <si>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</si>
  <si>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</si>
  <si>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</si>
  <si>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</si>
  <si>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</si>
  <si>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</si>
  <si>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</si>
  <si>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</si>
  <si>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</si>
  <si>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</si>
  <si>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</si>
  <si>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</si>
  <si>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</si>
  <si>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</si>
  <si>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</si>
  <si>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</si>
  <si>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</si>
  <si>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</si>
  <si>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</si>
  <si>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</si>
  <si>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</si>
  <si>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</si>
  <si>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</si>
  <si>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</si>
  <si>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</si>
  <si>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</si>
  <si>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</si>
  <si>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</si>
  <si>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</si>
  <si>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</si>
  <si>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</si>
  <si>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</si>
  <si>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</si>
  <si>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</si>
  <si>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</si>
  <si>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</si>
  <si>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</si>
  <si>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</si>
  <si>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</si>
  <si>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</si>
  <si>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</si>
  <si>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</si>
  <si>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</si>
  <si>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</si>
  <si>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</si>
  <si>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</si>
  <si>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</si>
  <si>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</si>
  <si>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</si>
  <si>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</si>
  <si>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</si>
  <si>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</si>
  <si>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</si>
  <si>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</si>
  <si>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</si>
  <si>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</si>
  <si>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</si>
  <si>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</si>
  <si>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</si>
  <si>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</si>
  <si>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</si>
  <si>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</si>
  <si>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</si>
  <si>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</si>
  <si>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</si>
  <si>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</si>
  <si>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</si>
  <si>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</si>
  <si>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</si>
  <si>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</si>
  <si>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</si>
  <si>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</si>
  <si>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</si>
  <si>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</si>
  <si>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</si>
  <si>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</si>
  <si>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</si>
  <si>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</si>
  <si>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</si>
  <si>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</si>
  <si>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</si>
  <si>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</si>
  <si>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</si>
  <si>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</si>
  <si>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</si>
  <si>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</si>
  <si>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</si>
  <si>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</si>
  <si>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</si>
  <si>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</si>
  <si>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</si>
  <si>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</si>
  <si>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</si>
  <si>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</si>
  <si>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</si>
  <si>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</si>
  <si>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</si>
  <si>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</si>
  <si>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</si>
  <si>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</si>
  <si>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</si>
  <si>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</si>
  <si>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</si>
  <si>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</si>
  <si>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</si>
  <si>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</si>
  <si>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</si>
  <si>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</si>
  <si>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</si>
  <si>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</si>
  <si>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</si>
  <si>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</si>
  <si>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</si>
  <si>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</si>
  <si>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</si>
  <si>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</si>
  <si>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</si>
  <si>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</si>
  <si>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</si>
  <si>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</si>
  <si>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</si>
  <si>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</si>
  <si>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</si>
  <si>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</si>
  <si>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</si>
  <si>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</si>
  <si>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</si>
  <si>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</si>
  <si>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</si>
  <si>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</si>
  <si>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</si>
  <si>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</si>
  <si>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</si>
  <si>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</si>
  <si>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</si>
  <si>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</si>
  <si>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</si>
  <si>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</si>
  <si>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</si>
  <si>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</si>
  <si>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</si>
  <si>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</si>
  <si>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</si>
  <si>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</si>
  <si>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</si>
  <si>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</si>
  <si>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</si>
  <si>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</si>
  <si>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</si>
  <si>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</si>
  <si>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</si>
  <si>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</si>
  <si>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</si>
  <si>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</si>
  <si>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</si>
  <si>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</si>
  <si>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</si>
  <si>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</si>
  <si>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</si>
  <si>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</si>
  <si>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</si>
  <si>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</si>
  <si>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</si>
  <si>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</si>
  <si>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</si>
  <si>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</si>
  <si>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</si>
  <si>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</si>
  <si>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</si>
  <si>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</si>
  <si>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</si>
  <si>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</si>
  <si>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</si>
  <si>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</si>
  <si>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</si>
  <si>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</si>
  <si>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</si>
  <si>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</si>
  <si>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</si>
  <si>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</si>
  <si>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</si>
  <si>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</si>
  <si>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</si>
  <si>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</si>
  <si>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</si>
  <si>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</si>
  <si>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</si>
  <si>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</si>
  <si>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</si>
  <si>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</si>
  <si>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</si>
  <si>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</si>
  <si>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</si>
  <si>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</si>
  <si>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</si>
  <si>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</si>
  <si>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</si>
  <si>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</si>
  <si>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</si>
  <si>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</si>
  <si>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</si>
  <si>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</si>
  <si>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</si>
  <si>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</si>
  <si>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</si>
  <si>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</si>
  <si>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</si>
  <si>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</si>
  <si>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</si>
  <si>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</si>
  <si>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</si>
  <si>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</si>
  <si>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</si>
  <si>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</si>
  <si>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</si>
  <si>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</si>
  <si>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</si>
  <si>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</si>
  <si>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</si>
  <si>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</si>
  <si>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</si>
  <si>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</si>
  <si>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</si>
  <si>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</si>
  <si>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</si>
  <si>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</si>
  <si>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</si>
  <si>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</si>
  <si>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</si>
  <si>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</si>
  <si>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</si>
  <si>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</si>
  <si>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</si>
  <si>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</si>
  <si>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</si>
  <si>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</si>
  <si>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</si>
  <si>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</si>
  <si>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</si>
  <si>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</si>
  <si>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</si>
  <si>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</si>
  <si>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</si>
  <si>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</si>
  <si>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</si>
  <si>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</si>
  <si>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</si>
  <si>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</si>
  <si>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</si>
  <si>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</si>
  <si>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</si>
  <si>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</si>
  <si>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</si>
  <si>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</si>
  <si>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</si>
  <si>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</si>
  <si>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</si>
  <si>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</si>
  <si>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</si>
  <si>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</si>
  <si>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</si>
  <si>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</si>
  <si>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</si>
  <si>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</si>
  <si>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</si>
  <si>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</si>
  <si>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</si>
  <si>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</si>
  <si>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</si>
  <si>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</si>
  <si>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</si>
  <si>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</si>
  <si>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</si>
  <si>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</si>
  <si>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</si>
  <si>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</si>
  <si>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</si>
  <si>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</si>
  <si>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</si>
  <si>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</si>
  <si>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</si>
  <si>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</si>
  <si>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</si>
  <si>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</si>
  <si>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</si>
  <si>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</si>
  <si>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</si>
  <si>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</si>
  <si>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</si>
  <si>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</si>
  <si>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</si>
  <si>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</si>
  <si>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</si>
  <si>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</si>
  <si>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</si>
  <si>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</si>
  <si>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</si>
  <si>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</si>
  <si>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</si>
  <si>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</si>
  <si>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</si>
  <si>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</si>
  <si>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</si>
  <si>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</si>
  <si>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</si>
  <si>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</si>
  <si>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</si>
  <si>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</si>
  <si>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</si>
  <si>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</si>
  <si>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</si>
  <si>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</si>
  <si>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</si>
  <si>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</si>
  <si>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</si>
  <si>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</si>
  <si>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</si>
  <si>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</si>
  <si>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</si>
  <si>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</si>
  <si>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</si>
  <si>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</si>
  <si>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</si>
  <si>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</si>
  <si>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</si>
  <si>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</si>
  <si>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</si>
  <si>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</si>
  <si>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</si>
  <si>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</si>
  <si>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</si>
  <si>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</si>
  <si>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</si>
  <si>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</si>
  <si>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</si>
  <si>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</si>
  <si>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</si>
  <si>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</si>
  <si>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</si>
  <si>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</si>
  <si>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</si>
  <si>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</si>
  <si>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</si>
  <si>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</si>
  <si>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</si>
  <si>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</si>
  <si>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</si>
  <si>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</si>
  <si>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</si>
  <si>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</si>
  <si>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</si>
  <si>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</si>
  <si>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</si>
  <si>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</si>
  <si>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</si>
  <si>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</si>
  <si>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</si>
  <si>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</si>
  <si>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</si>
  <si>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</si>
  <si>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</si>
  <si>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</si>
  <si>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</si>
  <si>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</si>
  <si>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</si>
  <si>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</si>
  <si>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</si>
  <si>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</si>
  <si>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</si>
  <si>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</si>
  <si>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</si>
  <si>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</si>
  <si>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</si>
  <si>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</si>
  <si>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</si>
  <si>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</si>
  <si>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</si>
  <si>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</si>
  <si>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</si>
  <si>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</si>
  <si>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</si>
  <si>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</si>
  <si>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</si>
  <si>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</si>
  <si>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</si>
  <si>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</si>
  <si>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</si>
  <si>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</si>
  <si>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</si>
  <si>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</si>
  <si>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</si>
  <si>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</si>
  <si>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</si>
  <si>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</si>
  <si>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</si>
  <si>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</si>
  <si>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</si>
  <si>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</si>
  <si>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</si>
  <si>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</si>
  <si>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</si>
  <si>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</si>
  <si>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</si>
  <si>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</si>
  <si>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</si>
  <si>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</si>
  <si>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</si>
  <si>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</si>
  <si>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</si>
  <si>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</si>
  <si>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</si>
  <si>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</si>
  <si>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</si>
  <si>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</si>
  <si>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</si>
  <si>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</si>
  <si>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</si>
  <si>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</si>
  <si>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</si>
  <si>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</si>
  <si>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</si>
  <si>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</si>
  <si>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</si>
  <si>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</si>
  <si>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</si>
  <si>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</si>
  <si>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</si>
  <si>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</si>
  <si>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</si>
  <si>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</si>
  <si>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</si>
  <si>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</si>
  <si>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</si>
  <si>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</si>
  <si>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</si>
  <si>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</si>
  <si>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</si>
  <si>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</si>
  <si>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</si>
  <si>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</si>
  <si>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</si>
  <si>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</si>
  <si>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</si>
  <si>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</si>
  <si>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</si>
  <si>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</si>
  <si>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</si>
  <si>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</si>
  <si>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</si>
  <si>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</si>
  <si>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</si>
  <si>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</si>
  <si>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</si>
  <si>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</si>
  <si>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</si>
  <si>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</si>
  <si>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</si>
  <si>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</si>
  <si>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</si>
  <si>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</si>
  <si>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</si>
  <si>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</si>
  <si>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</si>
  <si>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</si>
  <si>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</si>
  <si>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</si>
  <si>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</si>
  <si>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</si>
  <si>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</si>
  <si>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</si>
  <si>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</si>
  <si>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</si>
  <si>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</si>
  <si>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</si>
  <si>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</si>
  <si>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</si>
  <si>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</si>
  <si>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</si>
  <si>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</si>
  <si>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</si>
  <si>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</si>
  <si>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</si>
  <si>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</si>
  <si>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</si>
  <si>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</si>
  <si>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</si>
  <si>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</si>
  <si>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</si>
  <si>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</si>
  <si>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</si>
  <si>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</si>
  <si>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</si>
  <si>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</si>
  <si>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</si>
  <si>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</si>
  <si>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</si>
  <si>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</si>
  <si>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</si>
  <si>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</si>
  <si>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</si>
  <si>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</si>
  <si>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</si>
  <si>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</si>
  <si>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</si>
  <si>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</si>
  <si>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</si>
  <si>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</si>
  <si>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</si>
  <si>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</si>
  <si>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</si>
  <si>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</si>
  <si>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</si>
  <si>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</si>
  <si>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</si>
  <si>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</si>
  <si>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</si>
  <si>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</si>
  <si>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</si>
  <si>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</si>
  <si>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</si>
  <si>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</si>
  <si>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</si>
  <si>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</si>
  <si>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</si>
  <si>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</si>
  <si>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</si>
  <si>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</si>
  <si>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</si>
  <si>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</si>
  <si>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</si>
  <si>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</si>
  <si>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</si>
  <si>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</si>
  <si>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</si>
  <si>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</si>
  <si>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</si>
  <si>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</si>
  <si>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</si>
  <si>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</si>
  <si>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</si>
  <si>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</si>
  <si>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</si>
  <si>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</si>
  <si>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</si>
  <si>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</si>
  <si>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</si>
  <si>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</si>
  <si>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</si>
  <si>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</si>
  <si>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</si>
  <si>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</si>
  <si>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</si>
  <si>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</si>
  <si>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</si>
  <si>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</si>
  <si>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</si>
  <si>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</si>
  <si>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</si>
  <si>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</si>
  <si>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</si>
  <si>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</si>
  <si>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</si>
  <si>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</si>
  <si>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</si>
  <si>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</si>
  <si>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</si>
  <si>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</si>
  <si>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</si>
  <si>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</si>
  <si>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</si>
  <si>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</si>
  <si>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</si>
  <si>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</si>
  <si>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</si>
  <si>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</si>
  <si>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</si>
  <si>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</si>
  <si>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</si>
  <si>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</si>
  <si>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</si>
  <si>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</si>
  <si>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</si>
  <si>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</si>
  <si>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</si>
  <si>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</si>
  <si>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</si>
  <si>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</si>
  <si>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</si>
  <si>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</si>
  <si>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</si>
  <si>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</si>
  <si>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</si>
  <si>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</si>
  <si>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</si>
  <si>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</si>
  <si>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</si>
  <si>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</si>
  <si>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</si>
  <si>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</si>
  <si>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</si>
  <si>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</si>
  <si>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</si>
  <si>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</si>
  <si>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</si>
  <si>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</si>
  <si>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</si>
  <si>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</si>
  <si>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</si>
  <si>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</si>
  <si>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</si>
  <si>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</si>
  <si>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</si>
  <si>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</si>
  <si>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</si>
  <si>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</si>
  <si>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</si>
  <si>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</si>
  <si>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</si>
  <si>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</si>
  <si>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</si>
  <si>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</si>
  <si>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</si>
  <si>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</si>
  <si>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</si>
  <si>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</si>
  <si>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</si>
  <si>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</si>
  <si>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</si>
  <si>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</si>
  <si>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</si>
  <si>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</si>
  <si>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</si>
  <si>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</si>
  <si>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</si>
  <si>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</si>
  <si>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</si>
  <si>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</si>
  <si>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</si>
  <si>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</si>
  <si>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</si>
  <si>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</si>
  <si>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</si>
  <si>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</si>
  <si>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</si>
  <si>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</si>
  <si>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</si>
  <si>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</si>
  <si>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</si>
  <si>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</si>
  <si>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</si>
  <si>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</si>
  <si>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</si>
  <si>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</si>
  <si>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</si>
  <si>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</si>
  <si>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</si>
  <si>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</si>
  <si>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</si>
  <si>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</si>
  <si>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</si>
  <si>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</si>
  <si>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</si>
  <si>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</si>
  <si>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</si>
  <si>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</si>
  <si>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</si>
  <si>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</si>
  <si>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</si>
  <si>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</si>
  <si>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</si>
  <si>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</si>
  <si>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</si>
  <si>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</si>
  <si>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</si>
  <si>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</si>
  <si>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</si>
  <si>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</si>
  <si>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</si>
  <si>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</si>
  <si>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</si>
  <si>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</si>
  <si>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</si>
  <si>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</si>
  <si>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</si>
  <si>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</si>
  <si>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</si>
  <si>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</si>
  <si>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</si>
  <si>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</si>
  <si>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</si>
  <si>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</si>
  <si>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</si>
  <si>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</si>
  <si>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</si>
  <si>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</si>
  <si>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</si>
  <si>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</si>
  <si>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</si>
  <si>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</si>
  <si>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</si>
  <si>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</si>
  <si>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</si>
  <si>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</si>
  <si>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</si>
  <si>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</si>
  <si>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</si>
  <si>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</si>
  <si>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</si>
  <si>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</si>
  <si>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</si>
  <si>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</si>
  <si>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</si>
  <si>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</si>
  <si>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</si>
  <si>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</si>
  <si>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</si>
  <si>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</si>
  <si>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</si>
  <si>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</si>
  <si>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</si>
  <si>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</si>
  <si>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</si>
  <si>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</si>
  <si>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</si>
  <si>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</si>
  <si>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</si>
  <si>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</si>
  <si>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</si>
  <si>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</si>
  <si>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</si>
  <si>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</si>
  <si>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</si>
  <si>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</si>
  <si>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</si>
  <si>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</si>
  <si>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</si>
  <si>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</si>
  <si>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</si>
  <si>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</si>
  <si>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</si>
  <si>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</si>
  <si>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</si>
  <si>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</si>
  <si>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</si>
  <si>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</si>
  <si>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</si>
  <si>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</si>
  <si>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</si>
  <si>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</si>
  <si>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</si>
  <si>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</si>
  <si>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</si>
  <si>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</si>
  <si>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</si>
  <si>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</si>
  <si>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</si>
  <si>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</si>
  <si>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</si>
  <si>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</si>
  <si>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</si>
  <si>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</si>
  <si>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</si>
  <si>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</si>
  <si>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</si>
  <si>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</si>
  <si>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</si>
  <si>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</si>
  <si>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</si>
  <si>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</si>
  <si>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</si>
  <si>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</si>
  <si>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</si>
  <si>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</si>
  <si>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</si>
  <si>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</si>
  <si>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</si>
  <si>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</si>
  <si>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</si>
  <si>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</si>
  <si>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</si>
  <si>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</si>
  <si>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</si>
  <si>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</si>
  <si>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</si>
  <si>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</si>
  <si>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</si>
  <si>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</si>
  <si>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</si>
  <si>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</si>
  <si>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</si>
  <si>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</si>
  <si>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</si>
  <si>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</si>
  <si>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</si>
  <si>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</si>
  <si>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</si>
  <si>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</si>
  <si>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</si>
  <si>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</si>
  <si>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</si>
  <si>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</si>
  <si>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</si>
  <si>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</si>
  <si>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</si>
  <si>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</si>
  <si>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</si>
  <si>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</si>
  <si>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</si>
  <si>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</si>
  <si>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</si>
  <si>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</si>
  <si>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</si>
  <si>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</si>
  <si>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</si>
  <si>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</si>
  <si>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</si>
  <si>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</si>
  <si>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</si>
  <si>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</si>
  <si>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</si>
  <si>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</si>
  <si>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</si>
  <si>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</si>
  <si>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</si>
  <si>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</si>
  <si>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</si>
  <si>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</si>
  <si>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</si>
  <si>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</si>
  <si>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</si>
  <si>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</si>
  <si>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</si>
  <si>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</si>
  <si>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</si>
  <si>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</si>
  <si>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</si>
  <si>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</si>
  <si>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</si>
  <si>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</si>
  <si>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</si>
  <si>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</si>
  <si>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</si>
  <si>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</si>
  <si>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</si>
  <si>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</si>
  <si>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</si>
  <si>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</si>
  <si>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</si>
  <si>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</si>
  <si>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</si>
  <si>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</si>
  <si>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</si>
  <si>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</si>
  <si>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</si>
  <si>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</si>
  <si>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</si>
  <si>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</si>
  <si>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</si>
  <si>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</si>
  <si>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</si>
  <si>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</si>
  <si>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</si>
  <si>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</si>
  <si>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</si>
  <si>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</si>
  <si>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</si>
  <si>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</si>
  <si>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</si>
  <si>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</si>
  <si>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</si>
  <si>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</si>
  <si>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</si>
  <si>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</si>
  <si>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</si>
  <si>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</si>
  <si>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</si>
  <si>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</si>
  <si>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</si>
  <si>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</si>
  <si>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</si>
  <si>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</si>
  <si>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</si>
  <si>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</si>
  <si>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</si>
  <si>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</si>
  <si>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</si>
  <si>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</si>
  <si>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</si>
  <si>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</si>
  <si>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</si>
  <si>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</si>
  <si>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</si>
  <si>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</si>
  <si>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</si>
  <si>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</si>
  <si>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</si>
  <si>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</si>
  <si>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</si>
  <si>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</si>
  <si>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</si>
  <si>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</si>
  <si>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</si>
  <si>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</si>
  <si>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</si>
  <si>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</si>
  <si>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</si>
  <si>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</si>
  <si>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</si>
  <si>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</si>
  <si>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</si>
  <si>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</si>
  <si>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</si>
  <si>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</si>
  <si>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</si>
  <si>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</si>
  <si>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</si>
  <si>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</si>
  <si>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</si>
  <si>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</si>
  <si>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</si>
  <si>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</si>
  <si>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</si>
  <si>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</si>
  <si>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</si>
  <si>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</si>
  <si>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</si>
  <si>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</si>
  <si>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</si>
  <si>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</si>
  <si>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</si>
  <si>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</si>
  <si>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</si>
  <si>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</si>
  <si>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</si>
  <si>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</si>
  <si>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</si>
  <si>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</si>
  <si>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</si>
  <si>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</si>
  <si>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</si>
  <si>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</si>
  <si>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</si>
  <si>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</si>
  <si>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</si>
  <si>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</si>
  <si>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</si>
  <si>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</si>
  <si>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</si>
  <si>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</si>
  <si>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</si>
  <si>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</si>
  <si>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</si>
  <si>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</si>
  <si>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</si>
  <si>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</si>
  <si>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</si>
  <si>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</si>
  <si>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</si>
  <si>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</si>
  <si>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</si>
  <si>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</si>
  <si>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</si>
  <si>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</si>
  <si>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</si>
  <si>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</si>
  <si>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</si>
  <si>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</si>
  <si>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</si>
  <si>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</si>
  <si>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</si>
  <si>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</si>
  <si>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</si>
  <si>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</si>
  <si>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</si>
  <si>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</si>
  <si>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</si>
  <si>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</si>
  <si>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</si>
  <si>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</si>
  <si>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</si>
  <si>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</si>
  <si>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</si>
  <si>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</si>
  <si>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</si>
  <si>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</si>
  <si>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</si>
  <si>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</si>
  <si>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</si>
  <si>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</si>
  <si>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</si>
  <si>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</si>
  <si>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</si>
  <si>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</si>
  <si>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</si>
  <si>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</si>
  <si>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</si>
  <si>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</si>
  <si>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</si>
  <si>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</si>
  <si>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</si>
  <si>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</si>
  <si>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</si>
  <si>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</si>
  <si>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</si>
  <si>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</si>
  <si>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</si>
  <si>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</si>
  <si>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</si>
  <si>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</si>
  <si>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</si>
  <si>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</si>
  <si>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</si>
  <si>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</si>
  <si>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</si>
  <si>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</si>
  <si>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</si>
  <si>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</si>
  <si>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</si>
  <si>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</si>
  <si>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</si>
  <si>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</si>
  <si>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</si>
  <si>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</si>
  <si>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</si>
  <si>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</si>
  <si>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</si>
  <si>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</si>
  <si>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</si>
  <si>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</si>
  <si>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</si>
  <si>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</si>
  <si>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</si>
  <si>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</si>
  <si>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</si>
  <si>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</si>
  <si>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</si>
  <si>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</si>
  <si>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</si>
  <si>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</si>
  <si>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</si>
  <si>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</si>
  <si>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</si>
  <si>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</si>
  <si>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</si>
  <si>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</si>
  <si>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</si>
  <si>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</si>
  <si>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</si>
  <si>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</si>
  <si>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</si>
  <si>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</si>
  <si>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</si>
  <si>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</si>
  <si>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</si>
  <si>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</si>
  <si>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</si>
  <si>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</si>
  <si>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</si>
  <si>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</si>
  <si>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</si>
  <si>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</si>
  <si>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</si>
  <si>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</si>
  <si>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</si>
  <si>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</si>
  <si>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</si>
  <si>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</si>
  <si>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</si>
  <si>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</si>
  <si>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</si>
  <si>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</si>
  <si>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</si>
  <si>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</si>
  <si>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</si>
  <si>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</si>
  <si>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</si>
  <si>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</si>
  <si>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</si>
  <si>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</si>
  <si>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</si>
  <si>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</si>
  <si>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</si>
  <si>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</si>
  <si>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</si>
  <si>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</si>
  <si>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</si>
  <si>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</si>
  <si>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</si>
  <si>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</si>
  <si>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</si>
  <si>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</si>
  <si>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</si>
  <si>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</si>
  <si>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</si>
  <si>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</si>
  <si>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</si>
  <si>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</si>
  <si>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</si>
  <si>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</si>
  <si>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</si>
  <si>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</si>
  <si>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</si>
  <si>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</si>
  <si>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</si>
  <si>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</si>
  <si>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</si>
  <si>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</si>
  <si>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</si>
  <si>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</si>
  <si>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</si>
  <si>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</si>
  <si>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</si>
  <si>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</si>
  <si>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</si>
  <si>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</si>
  <si>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</si>
  <si>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</si>
  <si>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</si>
  <si>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</si>
  <si>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</si>
  <si>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</si>
  <si>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</si>
  <si>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</si>
  <si>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</si>
  <si>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</si>
  <si>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</si>
  <si>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</si>
  <si>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</si>
  <si>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</si>
  <si>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</si>
  <si>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</si>
  <si>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</si>
  <si>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</si>
  <si>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</si>
  <si>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</si>
  <si>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</si>
  <si>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</si>
  <si>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</si>
  <si>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</si>
  <si>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</si>
  <si>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</si>
  <si>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</si>
  <si>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</si>
  <si>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</si>
  <si>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</si>
  <si>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</si>
  <si>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</si>
  <si>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</si>
  <si>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</si>
  <si>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</si>
  <si>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</si>
  <si>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</si>
  <si>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</si>
  <si>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</si>
  <si>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</si>
  <si>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</si>
  <si>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</si>
  <si>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</si>
  <si>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</si>
  <si>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</si>
  <si>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</si>
  <si>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</si>
  <si>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</si>
  <si>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</si>
  <si>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</si>
  <si>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</si>
  <si>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</si>
  <si>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</si>
  <si>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</si>
  <si>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</si>
  <si>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</si>
  <si>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</si>
  <si>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</si>
  <si>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</si>
  <si>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</si>
  <si>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</si>
  <si>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</si>
  <si>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</si>
  <si>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</si>
  <si>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</si>
  <si>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</si>
  <si>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</si>
  <si>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</si>
  <si>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</si>
  <si>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</si>
  <si>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</si>
  <si>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</si>
  <si>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</si>
  <si>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</si>
  <si>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</si>
  <si>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</si>
  <si>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</si>
  <si>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</si>
  <si>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</si>
  <si>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</si>
  <si>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</si>
  <si>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</si>
  <si>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</si>
  <si>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</si>
  <si>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</si>
  <si>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</si>
  <si>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</si>
  <si>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</si>
  <si>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</si>
  <si>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</si>
  <si>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</si>
  <si>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</si>
  <si>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</si>
  <si>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</si>
  <si>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</si>
  <si>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</si>
  <si>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</si>
  <si>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</si>
  <si>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</si>
  <si>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</si>
  <si>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</si>
  <si>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</si>
  <si>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</si>
  <si>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</si>
  <si>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</si>
  <si>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</si>
  <si>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</si>
  <si>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</si>
  <si>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</si>
  <si>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</si>
  <si>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</si>
  <si>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</si>
  <si>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</si>
  <si>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</si>
  <si>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</si>
  <si>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</si>
  <si>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</si>
  <si>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</si>
  <si>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</si>
  <si>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</si>
  <si>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</si>
  <si>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</si>
  <si>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</si>
  <si>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</si>
  <si>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</si>
  <si>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</si>
  <si>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</si>
  <si>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</si>
  <si>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</si>
  <si>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</si>
  <si>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</si>
  <si>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</si>
  <si>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</si>
  <si>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</si>
  <si>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</si>
  <si>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</si>
  <si>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</si>
  <si>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</si>
  <si>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</si>
  <si>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</si>
  <si>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</si>
  <si>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</si>
  <si>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</si>
  <si>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</si>
  <si>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</si>
  <si>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</si>
  <si>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</si>
  <si>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</si>
  <si>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</si>
  <si>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</si>
  <si>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</si>
  <si>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</si>
  <si>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</si>
  <si>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</si>
  <si>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</si>
  <si>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</si>
  <si>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</si>
  <si>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</si>
  <si>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</si>
  <si>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</si>
  <si>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</si>
  <si>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</si>
  <si>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</si>
  <si>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</si>
  <si>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</si>
  <si>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</si>
  <si>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</si>
  <si>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</si>
  <si>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</si>
  <si>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</si>
  <si>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</si>
  <si>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</si>
  <si>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</si>
  <si>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</si>
  <si>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</si>
  <si>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</si>
  <si>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</si>
  <si>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</si>
  <si>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</si>
  <si>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</si>
  <si>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</si>
  <si>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</si>
  <si>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</si>
  <si>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</si>
  <si>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</si>
  <si>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</si>
  <si>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</si>
  <si>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</si>
  <si>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</si>
  <si>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</si>
  <si>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</si>
  <si>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</si>
  <si>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</si>
  <si>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</si>
  <si>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</si>
  <si>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</si>
  <si>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</si>
  <si>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</si>
  <si>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</si>
  <si>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</si>
  <si>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</si>
  <si>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</si>
  <si>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</si>
  <si>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</si>
  <si>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</si>
  <si>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</si>
  <si>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</si>
  <si>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</si>
  <si>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</si>
  <si>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</si>
  <si>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</si>
  <si>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</si>
  <si>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</si>
  <si>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</si>
  <si>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</si>
  <si>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</si>
  <si>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</si>
  <si>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</si>
  <si>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</si>
  <si>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</si>
  <si>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</si>
  <si>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</si>
  <si>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</si>
  <si>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</si>
  <si>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</si>
  <si>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</si>
  <si>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</si>
  <si>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</si>
  <si>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</si>
  <si>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</si>
  <si>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</si>
  <si>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</si>
  <si>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</si>
  <si>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</si>
  <si>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</si>
  <si>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</si>
  <si>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</si>
  <si>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</si>
  <si>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</si>
  <si>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</si>
  <si>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</si>
  <si>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</si>
  <si>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</si>
  <si>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</si>
  <si>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</si>
  <si>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</si>
  <si>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</si>
  <si>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</si>
  <si>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</si>
  <si>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</si>
  <si>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</si>
  <si>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</si>
  <si>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</si>
  <si>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</si>
  <si>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</si>
  <si>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</si>
  <si>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</si>
  <si>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</si>
  <si>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</si>
  <si>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</si>
  <si>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</si>
  <si>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</si>
  <si>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</si>
  <si>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</si>
  <si>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</si>
  <si>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</si>
  <si>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</si>
  <si>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</si>
  <si>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</si>
  <si>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</si>
  <si>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</si>
  <si>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</si>
  <si>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</si>
  <si>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</si>
  <si>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</si>
  <si>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</si>
  <si>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</si>
  <si>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</si>
  <si>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</si>
  <si>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</si>
  <si>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</si>
  <si>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</si>
  <si>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</si>
  <si>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</si>
  <si>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</si>
  <si>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</si>
  <si>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</si>
  <si>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</si>
  <si>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</si>
  <si>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</si>
  <si>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</si>
  <si>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</si>
  <si>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</si>
  <si>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</si>
  <si>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</si>
  <si>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</si>
  <si>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</si>
  <si>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</si>
  <si>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</si>
  <si>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</si>
  <si>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</si>
  <si>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</si>
  <si>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</si>
  <si>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</si>
  <si>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</si>
  <si>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</si>
  <si>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</si>
  <si>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</si>
  <si>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</si>
  <si>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</si>
  <si>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</si>
  <si>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</si>
  <si>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</si>
  <si>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</si>
  <si>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</si>
  <si>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</si>
  <si>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</si>
  <si>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</si>
  <si>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</si>
  <si>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</si>
  <si>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</si>
  <si>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</si>
  <si>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</si>
  <si>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</si>
  <si>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</si>
  <si>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</si>
  <si>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</si>
  <si>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</si>
  <si>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</si>
  <si>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</si>
  <si>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</si>
  <si>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</si>
  <si>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</si>
  <si>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</si>
  <si>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</si>
  <si>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</si>
  <si>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</si>
  <si>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</si>
  <si>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</si>
  <si>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</si>
  <si>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</si>
  <si>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</si>
  <si>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</si>
  <si>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</si>
  <si>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</si>
  <si>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</si>
  <si>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</si>
  <si>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</si>
  <si>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</si>
  <si>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</si>
  <si>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</si>
  <si>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</si>
  <si>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</si>
  <si>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</si>
  <si>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</si>
  <si>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</si>
  <si>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</si>
  <si>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</si>
  <si>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</si>
  <si>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</si>
  <si>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</si>
  <si>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</si>
  <si>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</si>
  <si>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</si>
  <si>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</si>
  <si>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</si>
  <si>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</si>
  <si>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</si>
  <si>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</si>
  <si>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</si>
  <si>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</si>
  <si>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</si>
  <si>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</si>
  <si>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</si>
  <si>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</si>
  <si>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</si>
  <si>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</si>
  <si>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</si>
  <si>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</si>
  <si>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</si>
  <si>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</si>
  <si>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</si>
  <si>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</si>
  <si>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</si>
  <si>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</si>
  <si>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</si>
  <si>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</si>
  <si>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</si>
  <si>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</si>
  <si>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</si>
  <si>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</si>
  <si>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</si>
  <si>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</si>
  <si>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</si>
  <si>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</si>
  <si>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</si>
  <si>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</si>
  <si>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</si>
  <si>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</si>
  <si>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</si>
  <si>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</si>
  <si>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</si>
  <si>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</si>
  <si>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</si>
  <si>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</si>
  <si>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</si>
  <si>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</si>
  <si>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</si>
  <si>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</si>
  <si>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</si>
  <si>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</si>
  <si>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</si>
  <si>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</si>
  <si>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</si>
  <si>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</si>
  <si>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</si>
  <si>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</si>
  <si>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</si>
  <si>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</si>
  <si>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</si>
  <si>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</si>
  <si>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</si>
  <si>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</si>
  <si>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</si>
  <si>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</si>
  <si>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</si>
  <si>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</si>
  <si>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</si>
  <si>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</si>
  <si>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</si>
  <si>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</si>
  <si>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</si>
  <si>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</si>
  <si>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</si>
  <si>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</si>
  <si>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</si>
  <si>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</si>
  <si>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</si>
  <si>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</si>
  <si>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</si>
  <si>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</si>
  <si>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</si>
  <si>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</si>
  <si>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</si>
  <si>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</si>
  <si>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</si>
  <si>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</si>
  <si>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</si>
  <si>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</si>
  <si>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</si>
  <si>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</si>
  <si>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</si>
  <si>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</si>
  <si>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</si>
  <si>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</si>
  <si>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</si>
  <si>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</si>
  <si>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</si>
  <si>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</si>
  <si>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</si>
  <si>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</si>
  <si>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</si>
  <si>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</si>
  <si>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IDEAL INDUSTRIES, INC.</t>
  </si>
  <si>
    <t>1375 PARK AVE. SYCAMORE, IL. 60178</t>
  </si>
  <si>
    <t>CHRIS YOUNG</t>
  </si>
  <si>
    <t>chris.young@idealindustries.com</t>
  </si>
  <si>
    <t>815-895-5181</t>
  </si>
  <si>
    <t>DARRYL DOCTER</t>
  </si>
  <si>
    <t>QUALITY MANAGER</t>
  </si>
  <si>
    <t>darryl.docter@idealindustries.com</t>
  </si>
  <si>
    <t>30-087J</t>
  </si>
  <si>
    <t>30-088J</t>
  </si>
  <si>
    <t>30-102</t>
  </si>
  <si>
    <t>30-1032J</t>
  </si>
  <si>
    <t>30-1033J</t>
  </si>
  <si>
    <t>30-1034J</t>
  </si>
  <si>
    <t>30-1039</t>
  </si>
  <si>
    <t>30-1042J</t>
  </si>
  <si>
    <t>30-372</t>
  </si>
  <si>
    <t>30-C2012</t>
  </si>
  <si>
    <t>30-S2212</t>
  </si>
  <si>
    <t>83-7151</t>
  </si>
  <si>
    <t>83-9011</t>
  </si>
  <si>
    <t>83-9791</t>
  </si>
  <si>
    <t>2006S</t>
  </si>
  <si>
    <t>2011S</t>
  </si>
  <si>
    <t>30-059</t>
  </si>
  <si>
    <t>30-065</t>
  </si>
  <si>
    <t>30-071</t>
  </si>
  <si>
    <t>30-072</t>
  </si>
  <si>
    <t>30-073</t>
  </si>
  <si>
    <t>30-073J</t>
  </si>
  <si>
    <t>30-074</t>
  </si>
  <si>
    <t>30-076</t>
  </si>
  <si>
    <t>30-092</t>
  </si>
  <si>
    <t>30-1066</t>
  </si>
  <si>
    <t>30-1160</t>
  </si>
  <si>
    <t>30-1162</t>
  </si>
  <si>
    <t>30-1163</t>
  </si>
  <si>
    <t>30-1262J</t>
  </si>
  <si>
    <t>30-165</t>
  </si>
  <si>
    <t>30-341</t>
  </si>
  <si>
    <t>30-342</t>
  </si>
  <si>
    <t>30-365</t>
  </si>
  <si>
    <t>30-410</t>
  </si>
  <si>
    <t>30-411</t>
  </si>
  <si>
    <t>30-412</t>
  </si>
  <si>
    <t>30-417</t>
  </si>
  <si>
    <t>30-447</t>
  </si>
  <si>
    <t>30-451</t>
  </si>
  <si>
    <t>30-451J</t>
  </si>
  <si>
    <t>30-452</t>
  </si>
  <si>
    <t>30-452J</t>
  </si>
  <si>
    <t>30-454</t>
  </si>
  <si>
    <t>30-551</t>
  </si>
  <si>
    <t>30-552</t>
  </si>
  <si>
    <t>30-644J</t>
  </si>
  <si>
    <t>30-651</t>
  </si>
  <si>
    <t>30-652</t>
  </si>
  <si>
    <t>30-654</t>
  </si>
  <si>
    <t>30-765</t>
  </si>
  <si>
    <t>WGR-B</t>
  </si>
  <si>
    <t>WT51-B</t>
  </si>
  <si>
    <t>WT52-B</t>
  </si>
  <si>
    <t>WT54-B</t>
  </si>
  <si>
    <t>PT Timah (Persero), Tbk</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</si>
</sst>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3" xfId="0" applyBorder="1" applyAlignment="1" applyProtection="1">
      <alignment horizontal="left" vertical="center"/>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6">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650000000000006" customHeight="1">
      <c r="A29" s="335"/>
      <c r="B29" s="324"/>
      <c r="C29" s="342"/>
      <c r="D29" s="345"/>
      <c r="E29" s="333"/>
      <c r="F29" s="219" t="s">
        <v>73</v>
      </c>
      <c r="G29" s="34"/>
    </row>
    <row r="30" spans="1:7" ht="62.6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6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150000000000006"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85" zoomScaleNormal="85" workbookViewId="0">
      <selection sqref="A1:K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781</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403" t="str">
        <f ca="1">OFFSET(L!$C$1,MATCH("Declaration"&amp;ADDRESS(ROW(),COLUMN(),4)&amp;LEFT($D$9,1),L!$A:$A,0)-1,SL,,)</f>
        <v>Go to Product List tab to enter products this declaration applies to</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Click here to enter the products this declaration applies to</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15447</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15448</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15449</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15450</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15451</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15452</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15453</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15450</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43229</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775</v>
      </c>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5" priority="51" stopIfTrue="1">
      <formula>AND(OR($D$26="No",AND($D$26="Yes",$D$32="No")),OR($D$27="No",AND($D$27="Yes",$D$33="No")), OR($D$28="No",AND($D$28="Yes",$D$34="No")), OR($D$29="No",AND($D$29="Yes",$D$35="No")))</formula>
    </cfRule>
    <cfRule type="expression" dxfId="84" priority="52" stopIfTrue="1">
      <formula>IF(D69="",TRUE)</formula>
    </cfRule>
  </conditionalFormatting>
  <conditionalFormatting sqref="G71:J71">
    <cfRule type="expression" dxfId="83" priority="23" stopIfTrue="1">
      <formula>IF(AND($D$71="Yes",$G$71=""),TRUE)</formula>
    </cfRule>
  </conditionalFormatting>
  <conditionalFormatting sqref="D26:E26">
    <cfRule type="expression" dxfId="82" priority="103" stopIfTrue="1">
      <formula>IF($D$26="",TRUE)</formula>
    </cfRule>
  </conditionalFormatting>
  <conditionalFormatting sqref="D27:E27">
    <cfRule type="expression" dxfId="81" priority="110" stopIfTrue="1">
      <formula>IF($D$27="",TRUE)</formula>
    </cfRule>
  </conditionalFormatting>
  <conditionalFormatting sqref="D28:E28">
    <cfRule type="expression" dxfId="80" priority="111" stopIfTrue="1">
      <formula>IF($D$28="",TRUE)</formula>
    </cfRule>
  </conditionalFormatting>
  <conditionalFormatting sqref="D29:E29">
    <cfRule type="expression" dxfId="79" priority="112" stopIfTrue="1">
      <formula>IF($D$29="",TRUE)</formula>
    </cfRule>
  </conditionalFormatting>
  <conditionalFormatting sqref="D8:J8">
    <cfRule type="expression" dxfId="78" priority="117" stopIfTrue="1">
      <formula>IF($D$8="",TRUE)</formula>
    </cfRule>
  </conditionalFormatting>
  <conditionalFormatting sqref="D9:G9">
    <cfRule type="expression" dxfId="77" priority="118" stopIfTrue="1">
      <formula>IF($D$9="",TRUE)</formula>
    </cfRule>
  </conditionalFormatting>
  <conditionalFormatting sqref="D15:J15">
    <cfRule type="expression" dxfId="76" priority="119" stopIfTrue="1">
      <formula>IF($D$15="",TRUE)</formula>
    </cfRule>
  </conditionalFormatting>
  <conditionalFormatting sqref="D16:J16">
    <cfRule type="expression" dxfId="75" priority="120" stopIfTrue="1">
      <formula>IF($D$16="",TRUE)</formula>
    </cfRule>
  </conditionalFormatting>
  <conditionalFormatting sqref="D17:J17">
    <cfRule type="expression" dxfId="74" priority="121" stopIfTrue="1">
      <formula>IF($D$17="",TRUE)</formula>
    </cfRule>
  </conditionalFormatting>
  <conditionalFormatting sqref="D18:J18">
    <cfRule type="expression" dxfId="73" priority="122" stopIfTrue="1">
      <formula>IF($D$18="",TRUE)</formula>
    </cfRule>
  </conditionalFormatting>
  <conditionalFormatting sqref="D22:E22">
    <cfRule type="expression" dxfId="72" priority="125" stopIfTrue="1">
      <formula>IF($D$22="",TRUE)</formula>
    </cfRule>
  </conditionalFormatting>
  <conditionalFormatting sqref="D10:J10">
    <cfRule type="expression" dxfId="71" priority="22" stopIfTrue="1">
      <formula>IF($D$9=$Q$9,TRUE)</formula>
    </cfRule>
    <cfRule type="expression" dxfId="70" priority="132" stopIfTrue="1">
      <formula>IF(AND($D$10="",$D$9=$R$9),TRUE)</formula>
    </cfRule>
  </conditionalFormatting>
  <conditionalFormatting sqref="D34:E34 D40:E40 D46:E46 D52:E52 D58:E58 D64:E64">
    <cfRule type="expression" dxfId="69" priority="15" stopIfTrue="1">
      <formula>$P$28=""</formula>
    </cfRule>
  </conditionalFormatting>
  <conditionalFormatting sqref="D35:E35 D41:E41 D47:E47 D53:E53 D59:E59 D65:E65">
    <cfRule type="expression" dxfId="68" priority="130" stopIfTrue="1">
      <formula>$P$29=""</formula>
    </cfRule>
  </conditionalFormatting>
  <conditionalFormatting sqref="D32:E32">
    <cfRule type="expression" dxfId="67" priority="108" stopIfTrue="1">
      <formula>$P$26=""</formula>
    </cfRule>
  </conditionalFormatting>
  <conditionalFormatting sqref="D32:E32">
    <cfRule type="expression" dxfId="66" priority="21" stopIfTrue="1">
      <formula>IF(AND(OR($D$26="Yes",$D$26=""),$D$32=""),1,0)</formula>
    </cfRule>
  </conditionalFormatting>
  <conditionalFormatting sqref="D38 D44 D50 D56 D62">
    <cfRule type="expression" dxfId="65" priority="17" stopIfTrue="1">
      <formula>$P$32=""</formula>
    </cfRule>
  </conditionalFormatting>
  <conditionalFormatting sqref="D39:E39 D45 D51 D57 D63">
    <cfRule type="expression" dxfId="64" priority="16" stopIfTrue="1">
      <formula>$P$33=""</formula>
    </cfRule>
  </conditionalFormatting>
  <conditionalFormatting sqref="D40 D46 D52 D58 D64">
    <cfRule type="expression" dxfId="63" priority="6" stopIfTrue="1">
      <formula>$P$34=""</formula>
    </cfRule>
    <cfRule type="expression" dxfId="62" priority="128" stopIfTrue="1">
      <formula>IF(AND(OR($D$28="Yes",$D$28=""),D40=""),1,0)</formula>
    </cfRule>
  </conditionalFormatting>
  <conditionalFormatting sqref="D41 D47 D53 D59 D65">
    <cfRule type="expression" dxfId="61" priority="14" stopIfTrue="1">
      <formula>$P$35=""</formula>
    </cfRule>
  </conditionalFormatting>
  <conditionalFormatting sqref="D38:E38 D44:E44 D50:E50 D56:E56 D62:E62">
    <cfRule type="expression" dxfId="60" priority="19" stopIfTrue="1">
      <formula>$P$26=""</formula>
    </cfRule>
    <cfRule type="expression" dxfId="59" priority="20" stopIfTrue="1">
      <formula>IF(AND(OR($D$26="Yes",$D$26=""),D38=""),1,0)</formula>
    </cfRule>
  </conditionalFormatting>
  <conditionalFormatting sqref="G79:J79">
    <cfRule type="expression" dxfId="58" priority="13" stopIfTrue="1">
      <formula>IF(AND($D$79="Yes, using other format (describe)",$G$79=""),TRUE)</formula>
    </cfRule>
  </conditionalFormatting>
  <conditionalFormatting sqref="D39:E39 D45:E45 D51:E51 D57:E57 D63:E63">
    <cfRule type="expression" dxfId="57" priority="126" stopIfTrue="1">
      <formula>$P$39=""</formula>
    </cfRule>
    <cfRule type="expression" dxfId="56" priority="127" stopIfTrue="1">
      <formula>IF(AND(OR($D$27="Yes",$D$27=""),D39=""),1,0)</formula>
    </cfRule>
  </conditionalFormatting>
  <conditionalFormatting sqref="D33:E33">
    <cfRule type="expression" dxfId="55" priority="8" stopIfTrue="1">
      <formula>IF(AND(OR($D$27="Yes",$D$27=""),$D$33=""),1,0)</formula>
    </cfRule>
    <cfRule type="expression" dxfId="54" priority="9" stopIfTrue="1">
      <formula>$P$27=""</formula>
    </cfRule>
  </conditionalFormatting>
  <conditionalFormatting sqref="D34:E34">
    <cfRule type="expression" dxfId="53" priority="129" stopIfTrue="1">
      <formula>IF(AND(OR($D$28="Yes",$D$28=""),$D$34=""),1,0)</formula>
    </cfRule>
  </conditionalFormatting>
  <conditionalFormatting sqref="D41:E41 D47:E47 D53:E53 D59:E59 D65:E65">
    <cfRule type="expression" dxfId="52" priority="131" stopIfTrue="1">
      <formula>IF(AND(OR($D$29="Yes",$D$29=""),D41=""),1,0)</formula>
    </cfRule>
  </conditionalFormatting>
  <conditionalFormatting sqref="D35:E35">
    <cfRule type="expression" dxfId="51" priority="5" stopIfTrue="1">
      <formula>IF(AND(OR($D$29="Yes",$D$29=""),$D$35=""),1,0)</formula>
    </cfRule>
  </conditionalFormatting>
  <conditionalFormatting sqref="D20:J20">
    <cfRule type="expression" dxfId="50" priority="1" stopIfTrue="1">
      <formula>IF($D$20="",TRUE)</formula>
    </cfRule>
  </conditionalFormatting>
  <conditionalFormatting sqref="D21:J21">
    <cfRule type="expression" dxfId="49"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85" zoomScaleNormal="85" workbookViewId="0">
      <pane ySplit="3" topLeftCell="A8" activePane="bottomLeft" state="frozen"/>
      <selection activeCell="A2" sqref="A2"/>
      <selection pane="bottomLeft" activeCell="A11" sqref="A11"/>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6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38.25">
      <c r="A5" s="423" t="s">
        <v>1187</v>
      </c>
      <c r="B5" s="250" t="s">
        <v>1655</v>
      </c>
      <c r="C5" s="256" t="str">
        <f ca="1">IF(LEN(A5)=0,"",INDEX('Smelter Look-up'!$C:$C,MATCH($A5,'Smelter Look-up'!$E:$E,0)))</f>
        <v>PT Bukit Timah</v>
      </c>
      <c r="D5" s="423" t="s">
        <v>1008</v>
      </c>
      <c r="E5" s="250" t="str">
        <f ca="1">IF(ISERROR($V5),"",OFFSET('Smelter Look-up'!$D$4,$V5-4,0)&amp;"")</f>
        <v>INDONESIA</v>
      </c>
      <c r="F5" s="250" t="str">
        <f ca="1">IF(ISERROR($V5),"",OFFSET('Smelter Look-up'!$E$4,$V5-4,0))</f>
        <v>CID001428</v>
      </c>
      <c r="G5" s="250" t="str">
        <f ca="1">IF(C5=$X$4,"Enter smelter details", IF(ISERROR($V5),"",OFFSET('Smelter Look-up'!$F$4,$V5-4,0)))</f>
        <v>CFSI</v>
      </c>
      <c r="H5" s="251">
        <f ca="1">IF(ISERROR($V5),"",OFFSET('Smelter Look-up'!$G$4,$V5-4,0))</f>
        <v>0</v>
      </c>
      <c r="I5" s="252" t="str">
        <f ca="1">IF(ISERROR($V5),"",OFFSET('Smelter Look-up'!$H$4,$V5-4,0))</f>
        <v>Pangkal Pinang</v>
      </c>
      <c r="J5" s="252" t="str">
        <f ca="1">IF(ISERROR($V5),"",OFFSET('Smelter Look-up'!$I$4,$V5-4,0))</f>
        <v>Kepulauan Bangka Belitung</v>
      </c>
      <c r="K5" s="253"/>
      <c r="L5" s="253"/>
      <c r="M5" s="253"/>
      <c r="N5" s="253"/>
      <c r="O5" s="253"/>
      <c r="P5" s="253"/>
      <c r="Q5" s="210"/>
      <c r="R5" s="250" t="str">
        <f ca="1">IF(ISERROR($V5),"",OFFSET('Smelter Look-up'!$C$4,$V5-4,0)&amp;"")</f>
        <v>PT Bukit Timah</v>
      </c>
      <c r="S5" s="264" t="str">
        <f t="shared" ref="S5" ca="1" si="0">IF(B5="","",IF(ISERROR(MATCH($E5,CL,0)),"Unknown",INDIRECT("'C'!$A$"&amp;MATCH($E5,CL,0)+1)))</f>
        <v>ID</v>
      </c>
      <c r="T5" s="264" t="str">
        <f ca="1">IF(B5="","",IF(ISERROR(MATCH($J5,SorP!$B$1:$B$6230,0)),"",INDIRECT("'SorP'!$A$"&amp;MATCH($J5,SorP!$B$1:$B$6230,0))))</f>
        <v>ID-BB</v>
      </c>
      <c r="U5" s="299"/>
      <c r="V5" s="300">
        <f ca="1">IF(C5="",NA(),MATCH($B5&amp;$C5,'Smelter Look-up'!$J:$J,0))</f>
        <v>446</v>
      </c>
      <c r="W5" s="301"/>
      <c r="X5" s="301">
        <f ca="1">IF(AND(C5="Smelter not listed",OR(LEN(D5)=0,LEN(E5)=0)),1,0)</f>
        <v>0</v>
      </c>
      <c r="Y5" s="301"/>
      <c r="Z5" s="301"/>
      <c r="AB5" s="303" t="str">
        <f ca="1">B5&amp;C5</f>
        <v>TinPT Bukit Timah</v>
      </c>
      <c r="AK5" s="302">
        <f ca="1">LEN(AB5)</f>
        <v>17</v>
      </c>
    </row>
    <row r="6" spans="1:37" s="302" customFormat="1" ht="63.75">
      <c r="A6" s="423" t="s">
        <v>1205</v>
      </c>
      <c r="B6" s="250" t="str">
        <f ca="1">IF(LEN(A6)=0,"",INDEX('Smelter Look-up'!$A:$A,MATCH($A6,'Smelter Look-up'!$E:$E,0)))</f>
        <v>Tin</v>
      </c>
      <c r="C6" s="256" t="str">
        <f ca="1">IF(LEN(A6)=0,"",INDEX('Smelter Look-up'!$C:$C,MATCH($A6,'Smelter Look-up'!$E:$E,0)))</f>
        <v>Yunnan Tin Company Limited</v>
      </c>
      <c r="D6" s="423" t="s">
        <v>60</v>
      </c>
      <c r="E6" s="250" t="str">
        <f ca="1">IF(ISERROR($V6),"",OFFSET('Smelter Look-up'!$D$4,$V6-4,0)&amp;"")</f>
        <v>CHINA</v>
      </c>
      <c r="F6" s="250" t="str">
        <f ca="1">IF(ISERROR($V6),"",OFFSET('Smelter Look-up'!$E$4,$V6-4,0))</f>
        <v>CID002180</v>
      </c>
      <c r="G6" s="250" t="str">
        <f ca="1">IF(C6=$X$4,"Enter smelter details", IF(ISERROR($V6),"",OFFSET('Smelter Look-up'!$F$4,$V6-4,0)))</f>
        <v>CFSI</v>
      </c>
      <c r="H6" s="251">
        <f ca="1">IF(ISERROR($V6),"",OFFSET('Smelter Look-up'!$G$4,$V6-4,0))</f>
        <v>0</v>
      </c>
      <c r="I6" s="252" t="str">
        <f ca="1">IF(ISERROR($V6),"",OFFSET('Smelter Look-up'!$H$4,$V6-4,0))</f>
        <v>Gejiu</v>
      </c>
      <c r="J6" s="252" t="str">
        <f ca="1">IF(ISERROR($V6),"",OFFSET('Smelter Look-up'!$I$4,$V6-4,0))</f>
        <v>Yunnan</v>
      </c>
      <c r="K6" s="254"/>
      <c r="L6" s="254"/>
      <c r="M6" s="254"/>
      <c r="N6" s="254"/>
      <c r="O6" s="254"/>
      <c r="P6" s="253"/>
      <c r="Q6" s="255"/>
      <c r="R6" s="250" t="str">
        <f ca="1">IF(ISERROR($V6),"",OFFSET('Smelter Look-up'!$C$4,$V6-4,0)&amp;"")</f>
        <v>Yunnan Tin Company Limited</v>
      </c>
      <c r="S6" s="264" t="str">
        <f t="shared" ref="S6:S69" ca="1" si="1">IF(B6="","",IF(ISERROR(MATCH($E6,CL,0)),"Unknown",INDIRECT("'C'!$A$"&amp;MATCH($E6,CL,0)+1)))</f>
        <v>CN</v>
      </c>
      <c r="T6" s="264" t="str">
        <f ca="1">IF(B6="","",IF(ISERROR(MATCH($J6,SorP!$B$1:$B$6230,0)),"",INDIRECT("'SorP'!$A$"&amp;MATCH($J6,SorP!$B$1:$B$6230,0))))</f>
        <v>CN-53</v>
      </c>
      <c r="U6" s="299"/>
      <c r="V6" s="300">
        <f ca="1">IF(C6="",NA(),MATCH($B6&amp;$C6,'Smelter Look-up'!$J:$J,0))</f>
        <v>498</v>
      </c>
      <c r="W6" s="301"/>
      <c r="X6" s="301">
        <f t="shared" ref="X6:X69" ca="1" si="2">IF(AND(C6="Smelter not listed",OR(LEN(D6)=0,LEN(E6)=0)),1,0)</f>
        <v>0</v>
      </c>
      <c r="Y6" s="301"/>
      <c r="Z6" s="301"/>
      <c r="AB6" s="303" t="str">
        <f t="shared" ref="AB6:AB69" ca="1" si="3">B6&amp;C6</f>
        <v>TinYunnan Tin Company Limited</v>
      </c>
    </row>
    <row r="7" spans="1:37" s="302" customFormat="1" ht="63.75">
      <c r="A7" s="249" t="s">
        <v>1186</v>
      </c>
      <c r="B7" s="250" t="s">
        <v>1655</v>
      </c>
      <c r="C7" s="256" t="str">
        <f ca="1">IF(LEN(A7)=0,"",INDEX('Smelter Look-up'!$C:$C,MATCH($A7,'Smelter Look-up'!$E:$E,0)))</f>
        <v>PT Belitung Industri Sejahtera</v>
      </c>
      <c r="D7" s="250" t="s">
        <v>15445</v>
      </c>
      <c r="E7" s="250" t="str">
        <f ca="1">IF(ISERROR($V7),"",OFFSET('Smelter Look-up'!$D$4,$V7-4,0)&amp;"")</f>
        <v>INDONESIA</v>
      </c>
      <c r="F7" s="250" t="str">
        <f ca="1">IF(ISERROR($V7),"",OFFSET('Smelter Look-up'!$E$4,$V7-4,0))</f>
        <v>CID001421</v>
      </c>
      <c r="G7" s="250" t="str">
        <f ca="1">IF(C7=$X$4,"Enter smelter details", IF(ISERROR($V7),"",OFFSET('Smelter Look-up'!$F$4,$V7-4,0)))</f>
        <v>CFSI</v>
      </c>
      <c r="H7" s="251">
        <f ca="1">IF(ISERROR($V7),"",OFFSET('Smelter Look-up'!$G$4,$V7-4,0))</f>
        <v>0</v>
      </c>
      <c r="I7" s="252" t="str">
        <f ca="1">IF(ISERROR($V7),"",OFFSET('Smelter Look-up'!$H$4,$V7-4,0))</f>
        <v>Pegantungan</v>
      </c>
      <c r="J7" s="252" t="str">
        <f ca="1">IF(ISERROR($V7),"",OFFSET('Smelter Look-up'!$I$4,$V7-4,0))</f>
        <v>Kepulauan Bangka Belitung</v>
      </c>
      <c r="K7" s="254"/>
      <c r="L7" s="254"/>
      <c r="M7" s="254"/>
      <c r="N7" s="254"/>
      <c r="O7" s="254"/>
      <c r="P7" s="253"/>
      <c r="Q7" s="255"/>
      <c r="R7" s="250" t="str">
        <f ca="1">IF(ISERROR($V7),"",OFFSET('Smelter Look-up'!$C$4,$V7-4,0)&amp;"")</f>
        <v>PT Belitung Industri Sejahtera</v>
      </c>
      <c r="S7" s="264" t="str">
        <f t="shared" ca="1" si="1"/>
        <v>ID</v>
      </c>
      <c r="T7" s="264" t="str">
        <f ca="1">IF(B7="","",IF(ISERROR(MATCH($J7,SorP!$B$1:$B$6230,0)),"",INDIRECT("'SorP'!$A$"&amp;MATCH($J7,SorP!$B$1:$B$6230,0))))</f>
        <v>ID-BB</v>
      </c>
      <c r="U7" s="299"/>
      <c r="V7" s="300">
        <f ca="1">IF(C7="",NA(),MATCH($B7&amp;$C7,'Smelter Look-up'!$J:$J,0))</f>
        <v>445</v>
      </c>
      <c r="W7" s="301"/>
      <c r="X7" s="301">
        <f t="shared" ca="1" si="2"/>
        <v>0</v>
      </c>
      <c r="Y7" s="301"/>
      <c r="Z7" s="301"/>
      <c r="AB7" s="303" t="str">
        <f t="shared" ca="1" si="3"/>
        <v>TinPT Belitung Industri Sejahtera</v>
      </c>
    </row>
    <row r="8" spans="1:37" s="302" customFormat="1" ht="63.75">
      <c r="A8" s="249" t="s">
        <v>1195</v>
      </c>
      <c r="B8" s="250" t="str">
        <f ca="1">IF(LEN(A8)=0,"",INDEX('Smelter Look-up'!$A:$A,MATCH($A8,'Smelter Look-up'!$E:$E,0)))</f>
        <v>Tin</v>
      </c>
      <c r="C8" s="256" t="str">
        <f ca="1">IF(LEN(A8)=0,"",INDEX('Smelter Look-up'!$C:$C,MATCH($A8,'Smelter Look-up'!$E:$E,0)))</f>
        <v>PT Sariwiguna Binasentosa</v>
      </c>
      <c r="D8" s="250" t="s">
        <v>1011</v>
      </c>
      <c r="E8" s="250" t="str">
        <f ca="1">IF(ISERROR($V8),"",OFFSET('Smelter Look-up'!$D$4,$V8-4,0)&amp;"")</f>
        <v>INDONESIA</v>
      </c>
      <c r="F8" s="250" t="str">
        <f ca="1">IF(ISERROR($V8),"",OFFSET('Smelter Look-up'!$E$4,$V8-4,0))</f>
        <v>CID001463</v>
      </c>
      <c r="G8" s="250" t="str">
        <f ca="1">IF(C8=$X$4,"Enter smelter details", IF(ISERROR($V8),"",OFFSET('Smelter Look-up'!$F$4,$V8-4,0)))</f>
        <v>CFSI</v>
      </c>
      <c r="H8" s="251">
        <f ca="1">IF(ISERROR($V8),"",OFFSET('Smelter Look-up'!$G$4,$V8-4,0))</f>
        <v>0</v>
      </c>
      <c r="I8" s="252" t="str">
        <f ca="1">IF(ISERROR($V8),"",OFFSET('Smelter Look-up'!$H$4,$V8-4,0))</f>
        <v>Pangkal Pinang</v>
      </c>
      <c r="J8" s="252" t="str">
        <f ca="1">IF(ISERROR($V8),"",OFFSET('Smelter Look-up'!$I$4,$V8-4,0))</f>
        <v>Kepulauan Bangka Belitung</v>
      </c>
      <c r="K8" s="254"/>
      <c r="L8" s="254"/>
      <c r="M8" s="254"/>
      <c r="N8" s="254"/>
      <c r="O8" s="254"/>
      <c r="P8" s="253"/>
      <c r="Q8" s="255"/>
      <c r="R8" s="250" t="str">
        <f ca="1">IF(ISERROR($V8),"",OFFSET('Smelter Look-up'!$C$4,$V8-4,0)&amp;"")</f>
        <v>PT Sariwiguna Binasentosa</v>
      </c>
      <c r="S8" s="264" t="str">
        <f t="shared" ca="1" si="1"/>
        <v>ID</v>
      </c>
      <c r="T8" s="264" t="str">
        <f ca="1">IF(B8="","",IF(ISERROR(MATCH($J8,SorP!$B$1:$B$6230,0)),"",INDIRECT("'SorP'!$A$"&amp;MATCH($J8,SorP!$B$1:$B$6230,0))))</f>
        <v>ID-BB</v>
      </c>
      <c r="U8" s="299"/>
      <c r="V8" s="300">
        <f ca="1">IF(C8="",NA(),MATCH($B8&amp;$C8,'Smelter Look-up'!$J:$J,0))</f>
        <v>461</v>
      </c>
      <c r="W8" s="301"/>
      <c r="X8" s="301">
        <f t="shared" ca="1" si="2"/>
        <v>0</v>
      </c>
      <c r="Y8" s="301"/>
      <c r="Z8" s="301"/>
      <c r="AB8" s="303" t="str">
        <f t="shared" ca="1" si="3"/>
        <v>TinPT Sariwiguna Binasentosa</v>
      </c>
    </row>
    <row r="9" spans="1:37" s="302" customFormat="1" ht="63.75">
      <c r="A9" s="249" t="s">
        <v>1197</v>
      </c>
      <c r="B9" s="250" t="str">
        <f ca="1">IF(LEN(A9)=0,"",INDEX('Smelter Look-up'!$A:$A,MATCH($A9,'Smelter Look-up'!$E:$E,0)))</f>
        <v>Tin</v>
      </c>
      <c r="C9" s="256" t="str">
        <f ca="1">IF(LEN(A9)=0,"",INDEX('Smelter Look-up'!$C:$C,MATCH($A9,'Smelter Look-up'!$E:$E,0)))</f>
        <v>PT Timah (Persero) Tbk Mentok</v>
      </c>
      <c r="D9" s="250" t="s">
        <v>15509</v>
      </c>
      <c r="E9" s="250" t="str">
        <f ca="1">IF(ISERROR($V9),"",OFFSET('Smelter Look-up'!$D$4,$V9-4,0)&amp;"")</f>
        <v>INDONESIA</v>
      </c>
      <c r="F9" s="250" t="str">
        <f ca="1">IF(ISERROR($V9),"",OFFSET('Smelter Look-up'!$E$4,$V9-4,0))</f>
        <v>CID001482</v>
      </c>
      <c r="G9" s="250" t="str">
        <f ca="1">IF(C9=$X$4,"Enter smelter details", IF(ISERROR($V9),"",OFFSET('Smelter Look-up'!$F$4,$V9-4,0)))</f>
        <v>CFSI</v>
      </c>
      <c r="H9" s="251">
        <f ca="1">IF(ISERROR($V9),"",OFFSET('Smelter Look-up'!$G$4,$V9-4,0))</f>
        <v>0</v>
      </c>
      <c r="I9" s="252" t="str">
        <f ca="1">IF(ISERROR($V9),"",OFFSET('Smelter Look-up'!$H$4,$V9-4,0))</f>
        <v>Mentok</v>
      </c>
      <c r="J9" s="252" t="str">
        <f ca="1">IF(ISERROR($V9),"",OFFSET('Smelter Look-up'!$I$4,$V9-4,0))</f>
        <v>Kepulauan Bangka Belitung</v>
      </c>
      <c r="K9" s="254"/>
      <c r="L9" s="254"/>
      <c r="M9" s="254"/>
      <c r="N9" s="254"/>
      <c r="O9" s="254"/>
      <c r="P9" s="253"/>
      <c r="Q9" s="255"/>
      <c r="R9" s="250" t="str">
        <f ca="1">IF(ISERROR($V9),"",OFFSET('Smelter Look-up'!$C$4,$V9-4,0)&amp;"")</f>
        <v>PT Timah (Persero) Tbk Mentok</v>
      </c>
      <c r="S9" s="264" t="str">
        <f t="shared" ca="1" si="1"/>
        <v>ID</v>
      </c>
      <c r="T9" s="264" t="str">
        <f ca="1">IF(B9="","",IF(ISERROR(MATCH($J9,SorP!$B$1:$B$6230,0)),"",INDIRECT("'SorP'!$A$"&amp;MATCH($J9,SorP!$B$1:$B$6230,0))))</f>
        <v>ID-BB</v>
      </c>
      <c r="U9" s="299"/>
      <c r="V9" s="300">
        <f ca="1">IF(C9="",NA(),MATCH($B9&amp;$C9,'Smelter Look-up'!$J:$J,0))</f>
        <v>467</v>
      </c>
      <c r="W9" s="301"/>
      <c r="X9" s="301">
        <f t="shared" ca="1" si="2"/>
        <v>0</v>
      </c>
      <c r="Y9" s="301"/>
      <c r="Z9" s="301"/>
      <c r="AB9" s="303" t="str">
        <f t="shared" ca="1" si="3"/>
        <v>TinPT Timah (Persero) Tbk Mentok</v>
      </c>
    </row>
    <row r="10" spans="1:37" s="302" customFormat="1" ht="89.25">
      <c r="A10" s="249" t="s">
        <v>1176</v>
      </c>
      <c r="B10" s="250" t="s">
        <v>1655</v>
      </c>
      <c r="C10" s="256" t="str">
        <f ca="1">IF(LEN(A10)=0,"",INDEX('Smelter Look-up'!$C:$C,MATCH($A10,'Smelter Look-up'!$E:$E,0)))</f>
        <v>Malaysia Smelting Corporation (MSC)</v>
      </c>
      <c r="D10" s="250" t="s">
        <v>1257</v>
      </c>
      <c r="E10" s="250" t="str">
        <f ca="1">IF(ISERROR($V10),"",OFFSET('Smelter Look-up'!$D$4,$V10-4,0)&amp;"")</f>
        <v>MALAYSIA</v>
      </c>
      <c r="F10" s="250" t="str">
        <f ca="1">IF(ISERROR($V10),"",OFFSET('Smelter Look-up'!$E$4,$V10-4,0))</f>
        <v>CID001105</v>
      </c>
      <c r="G10" s="250" t="str">
        <f ca="1">IF(C10=$X$4,"Enter smelter details", IF(ISERROR($V10),"",OFFSET('Smelter Look-up'!$F$4,$V10-4,0)))</f>
        <v>CFSI</v>
      </c>
      <c r="H10" s="251">
        <f ca="1">IF(ISERROR($V10),"",OFFSET('Smelter Look-up'!$G$4,$V10-4,0))</f>
        <v>0</v>
      </c>
      <c r="I10" s="252" t="str">
        <f ca="1">IF(ISERROR($V10),"",OFFSET('Smelter Look-up'!$H$4,$V10-4,0))</f>
        <v>Butterworth</v>
      </c>
      <c r="J10" s="252" t="str">
        <f ca="1">IF(ISERROR($V10),"",OFFSET('Smelter Look-up'!$I$4,$V10-4,0))</f>
        <v>Pulau Pinang</v>
      </c>
      <c r="K10" s="254"/>
      <c r="L10" s="254"/>
      <c r="M10" s="254"/>
      <c r="N10" s="254"/>
      <c r="O10" s="254"/>
      <c r="P10" s="253"/>
      <c r="Q10" s="255"/>
      <c r="R10" s="250" t="str">
        <f ca="1">IF(ISERROR($V10),"",OFFSET('Smelter Look-up'!$C$4,$V10-4,0)&amp;"")</f>
        <v>Malaysia Smelting Corporation (MSC)</v>
      </c>
      <c r="S10" s="264" t="str">
        <f t="shared" ca="1" si="1"/>
        <v>MY</v>
      </c>
      <c r="T10" s="264" t="str">
        <f ca="1">IF(B10="","",IF(ISERROR(MATCH($J10,SorP!$B$1:$B$6230,0)),"",INDIRECT("'SorP'!$A$"&amp;MATCH($J10,SorP!$B$1:$B$6230,0))))</f>
        <v>MY-07</v>
      </c>
      <c r="U10" s="299"/>
      <c r="V10" s="300">
        <f ca="1">IF(C10="",NA(),MATCH($B10&amp;$C10,'Smelter Look-up'!$J:$J,0))</f>
        <v>415</v>
      </c>
      <c r="W10" s="301"/>
      <c r="X10" s="301">
        <f t="shared" ca="1" si="2"/>
        <v>0</v>
      </c>
      <c r="Y10" s="301"/>
      <c r="Z10" s="301"/>
      <c r="AB10" s="303" t="str">
        <f t="shared" ca="1" si="3"/>
        <v>TinMalaysia Smelting Corporation (MSC)</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8" priority="22" stopIfTrue="1">
      <formula>IF(B5="",TRUE)</formula>
    </cfRule>
    <cfRule type="expression" dxfId="47" priority="33" stopIfTrue="1">
      <formula>IF(AND(COUNTIF(MetalSmelter,B5&amp;C5)=0,LEN(C5)&gt;0), TRUE, FALSE)</formula>
    </cfRule>
  </conditionalFormatting>
  <conditionalFormatting sqref="D7:D2504">
    <cfRule type="expression" dxfId="46" priority="16" stopIfTrue="1">
      <formula>IF(AND(LEN($C7) &gt;0, ($C7 &lt;&gt; "Smelter Not Listed")),1,0)</formula>
    </cfRule>
    <cfRule type="expression" dxfId="45" priority="41" stopIfTrue="1">
      <formula>IF(AND(D7="",$C7=$X$4),TRUE)</formula>
    </cfRule>
    <cfRule type="expression" dxfId="44" priority="42" stopIfTrue="1">
      <formula>IF(FIND("!",D7),TRUE)</formula>
    </cfRule>
  </conditionalFormatting>
  <conditionalFormatting sqref="G5 G7:G2504">
    <cfRule type="expression" dxfId="43" priority="43" stopIfTrue="1">
      <formula>IF(FIND("Enter smelter details",G5),TRUE)</formula>
    </cfRule>
  </conditionalFormatting>
  <conditionalFormatting sqref="E7:E2504">
    <cfRule type="expression" dxfId="42" priority="29" stopIfTrue="1">
      <formula>IF(AND(E7="",$C7=$X$4),TRUE)</formula>
    </cfRule>
    <cfRule type="expression" dxfId="41" priority="30" stopIfTrue="1">
      <formula>IF(FIND("!",E7),TRUE)</formula>
    </cfRule>
  </conditionalFormatting>
  <conditionalFormatting sqref="F5 F7:F2504">
    <cfRule type="expression" dxfId="40" priority="20" stopIfTrue="1">
      <formula>IF(AND(LEN($A5)&gt;0,$A5&lt;&gt;$F5),TRUE,FALSE)</formula>
    </cfRule>
  </conditionalFormatting>
  <conditionalFormatting sqref="C5:C2504">
    <cfRule type="expression" dxfId="39" priority="19" stopIfTrue="1">
      <formula>IF(AND(B5&lt;&gt;"",C5=""),TRUE)</formula>
    </cfRule>
  </conditionalFormatting>
  <conditionalFormatting sqref="R5:R2505">
    <cfRule type="expression" dxfId="38" priority="17" stopIfTrue="1">
      <formula>IF(AND(R5="",$C5=$X$4),TRUE)</formula>
    </cfRule>
    <cfRule type="expression" dxfId="37" priority="18" stopIfTrue="1">
      <formula>IF(FIND("!",R5),TRUE)</formula>
    </cfRule>
  </conditionalFormatting>
  <conditionalFormatting sqref="G6">
    <cfRule type="expression" dxfId="33" priority="15" stopIfTrue="1">
      <formula>IF(FIND("Enter smelter details",G6),TRUE)</formula>
    </cfRule>
  </conditionalFormatting>
  <conditionalFormatting sqref="E5:E6">
    <cfRule type="expression" dxfId="32" priority="11" stopIfTrue="1">
      <formula>IF(AND(E5="",$C5=$X$4),TRUE)</formula>
    </cfRule>
    <cfRule type="expression" dxfId="31" priority="12" stopIfTrue="1">
      <formula>IF(FIND("!",E5),TRUE)</formula>
    </cfRule>
  </conditionalFormatting>
  <conditionalFormatting sqref="F6">
    <cfRule type="expression" dxfId="30" priority="10" stopIfTrue="1">
      <formula>IF(AND(LEN($A6)&gt;0,$A6&lt;&gt;$F6),TRUE,FALSE)</formula>
    </cfRule>
  </conditionalFormatting>
  <conditionalFormatting sqref="D5">
    <cfRule type="expression" dxfId="4" priority="3" stopIfTrue="1">
      <formula>IF(AND(D5="",$C5=$U$4),TRUE)</formula>
    </cfRule>
    <cfRule type="expression" dxfId="3" priority="4" stopIfTrue="1">
      <formula>IF(FIND("!",D5),TRUE)</formula>
    </cfRule>
  </conditionalFormatting>
  <conditionalFormatting sqref="D6">
    <cfRule type="expression" dxfId="2" priority="1" stopIfTrue="1">
      <formula>IF(AND(D6="",$C6=$U$4),TRUE)</formula>
    </cfRule>
    <cfRule type="expression" dxfId="1" priority="2" stopIfTrue="1">
      <formula>IF(FIND("!",D6),TRUE)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Click here to return to Product List</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IDEAL INDUSTRIES,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CHRIS YOUNG</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chris.young@idealindustries.com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815-895-5181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DARRYL DOCTER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darryl.docter@idealindustries.com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815-895-5181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43229</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1865</v>
      </c>
      <c r="F61" s="111">
        <f>IF(B5=Declaration!Q9,1,0)</f>
        <v>1</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9" priority="337" stopIfTrue="1">
      <formula>IF(F62=0,TRUE)</formula>
    </cfRule>
  </conditionalFormatting>
  <conditionalFormatting sqref="A5:A13">
    <cfRule type="expression" dxfId="28" priority="45" stopIfTrue="1">
      <formula>$F5=0</formula>
    </cfRule>
    <cfRule type="expression" dxfId="27" priority="46" stopIfTrue="1">
      <formula>AND($F5=1,$G5=0)</formula>
    </cfRule>
    <cfRule type="expression" dxfId="26" priority="47" stopIfTrue="1">
      <formula>AND($F5&lt;&gt;0,$G5&lt;&gt;0)</formula>
    </cfRule>
  </conditionalFormatting>
  <conditionalFormatting sqref="B61">
    <cfRule type="expression" dxfId="25" priority="43" stopIfTrue="1">
      <formula>$F61=0</formula>
    </cfRule>
  </conditionalFormatting>
  <conditionalFormatting sqref="D52">
    <cfRule type="expression" dxfId="24" priority="354" stopIfTrue="1">
      <formula>$H$52=0</formula>
    </cfRule>
  </conditionalFormatting>
  <conditionalFormatting sqref="B63">
    <cfRule type="expression" dxfId="23" priority="35" stopIfTrue="1">
      <formula>IF(F63=0,TRUE)</formula>
    </cfRule>
  </conditionalFormatting>
  <conditionalFormatting sqref="B64">
    <cfRule type="expression" dxfId="22" priority="31" stopIfTrue="1">
      <formula>IF(F64=0,TRUE)</formula>
    </cfRule>
  </conditionalFormatting>
  <conditionalFormatting sqref="B65:B66">
    <cfRule type="expression" dxfId="21" priority="27" stopIfTrue="1">
      <formula>IF(F65=0,TRUE)</formula>
    </cfRule>
  </conditionalFormatting>
  <conditionalFormatting sqref="C66">
    <cfRule type="expression" dxfId="20" priority="9" stopIfTrue="1">
      <formula>C66="Not Required"</formula>
    </cfRule>
    <cfRule type="expression" dxfId="19" priority="17" stopIfTrue="1">
      <formula>OR(C66="Complete",C66="填写", C66="記入",C66="완료",C66="Complétez",C66="Concluído",C66="Vollständig",C66="Completare",C66="Doldurun")</formula>
    </cfRule>
  </conditionalFormatting>
  <conditionalFormatting sqref="A66">
    <cfRule type="expression" dxfId="18" priority="10" stopIfTrue="1">
      <formula>C66="Not Required"</formula>
    </cfRule>
    <cfRule type="expression" dxfId="17"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6" priority="343" stopIfTrue="1">
      <formula>$F4=0</formula>
    </cfRule>
    <cfRule type="expression" dxfId="15" priority="344" stopIfTrue="1">
      <formula>$H4=0</formula>
    </cfRule>
    <cfRule type="expression" dxfId="14" priority="345" stopIfTrue="1">
      <formula>$H4=1</formula>
    </cfRule>
  </conditionalFormatting>
  <conditionalFormatting sqref="C66 A66">
    <cfRule type="expression" dxfId="13" priority="7" stopIfTrue="1">
      <formula>IF(AND($F$66=1,$G$66=1),TRUE,FALSE)</formula>
    </cfRule>
  </conditionalFormatting>
  <conditionalFormatting sqref="A62:A65">
    <cfRule type="expression" dxfId="12" priority="4" stopIfTrue="1">
      <formula>$F62=0</formula>
    </cfRule>
    <cfRule type="expression" dxfId="11" priority="5" stopIfTrue="1">
      <formula>$H62=0</formula>
    </cfRule>
    <cfRule type="expression" dxfId="10" priority="6" stopIfTrue="1">
      <formula>$H62=1</formula>
    </cfRule>
  </conditionalFormatting>
  <conditionalFormatting sqref="C62:C65">
    <cfRule type="expression" dxfId="9" priority="1" stopIfTrue="1">
      <formula>$F62=0</formula>
    </cfRule>
    <cfRule type="expression" dxfId="8" priority="2" stopIfTrue="1">
      <formula>$H62=0</formula>
    </cfRule>
    <cfRule type="expression" dxfId="7"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19" sqref="D19"/>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15454</v>
      </c>
      <c r="C6" s="116"/>
      <c r="D6" s="116"/>
      <c r="E6" s="32"/>
      <c r="F6"/>
    </row>
    <row r="7" spans="1:6" s="33" customFormat="1" ht="15.75">
      <c r="A7" s="163"/>
      <c r="B7" s="153" t="s">
        <v>15455</v>
      </c>
      <c r="C7" s="116"/>
      <c r="D7" s="116"/>
      <c r="E7" s="32"/>
      <c r="F7"/>
    </row>
    <row r="8" spans="1:6" s="33" customFormat="1" ht="15.75">
      <c r="A8" s="163"/>
      <c r="B8" s="153" t="s">
        <v>15456</v>
      </c>
      <c r="C8" s="116"/>
      <c r="D8" s="116"/>
      <c r="E8" s="32"/>
      <c r="F8"/>
    </row>
    <row r="9" spans="1:6" s="33" customFormat="1" ht="15.75">
      <c r="A9" s="163"/>
      <c r="B9" s="153" t="s">
        <v>15457</v>
      </c>
      <c r="C9" s="116"/>
      <c r="D9" s="116"/>
      <c r="E9" s="32"/>
      <c r="F9"/>
    </row>
    <row r="10" spans="1:6" s="33" customFormat="1" ht="15.75">
      <c r="A10" s="163"/>
      <c r="B10" s="153" t="s">
        <v>15458</v>
      </c>
      <c r="C10" s="116"/>
      <c r="D10" s="116"/>
      <c r="E10" s="32"/>
      <c r="F10"/>
    </row>
    <row r="11" spans="1:6" s="33" customFormat="1" ht="15.75">
      <c r="A11" s="163"/>
      <c r="B11" s="153" t="s">
        <v>15459</v>
      </c>
      <c r="C11" s="116"/>
      <c r="D11" s="116"/>
      <c r="E11" s="32"/>
      <c r="F11"/>
    </row>
    <row r="12" spans="1:6" s="33" customFormat="1" ht="15.75">
      <c r="A12" s="163"/>
      <c r="B12" s="153" t="s">
        <v>15460</v>
      </c>
      <c r="C12" s="116"/>
      <c r="D12" s="116"/>
      <c r="E12" s="32"/>
      <c r="F12"/>
    </row>
    <row r="13" spans="1:6" s="33" customFormat="1" ht="15.75">
      <c r="A13" s="163"/>
      <c r="B13" s="153" t="s">
        <v>15461</v>
      </c>
      <c r="C13" s="116"/>
      <c r="D13" s="116"/>
      <c r="E13" s="32"/>
      <c r="F13"/>
    </row>
    <row r="14" spans="1:6" s="33" customFormat="1" ht="15.75">
      <c r="A14" s="163"/>
      <c r="B14" s="153" t="s">
        <v>15462</v>
      </c>
      <c r="C14" s="116"/>
      <c r="D14" s="116"/>
      <c r="E14" s="32"/>
      <c r="F14"/>
    </row>
    <row r="15" spans="1:6" s="33" customFormat="1" ht="15.75">
      <c r="A15" s="163"/>
      <c r="B15" s="153" t="s">
        <v>15463</v>
      </c>
      <c r="C15" s="116"/>
      <c r="D15" s="116"/>
      <c r="E15" s="32"/>
      <c r="F15"/>
    </row>
    <row r="16" spans="1:6" s="33" customFormat="1" ht="15.75">
      <c r="A16" s="163"/>
      <c r="B16" s="153" t="s">
        <v>15464</v>
      </c>
      <c r="C16" s="116"/>
      <c r="D16" s="116"/>
      <c r="E16" s="32"/>
      <c r="F16"/>
    </row>
    <row r="17" spans="1:6" s="33" customFormat="1" ht="15.75">
      <c r="A17" s="163"/>
      <c r="B17" s="153" t="s">
        <v>15465</v>
      </c>
      <c r="C17" s="116"/>
      <c r="D17" s="116"/>
      <c r="E17" s="32"/>
      <c r="F17"/>
    </row>
    <row r="18" spans="1:6" s="33" customFormat="1" ht="15.75">
      <c r="A18" s="163"/>
      <c r="B18" s="153" t="s">
        <v>15466</v>
      </c>
      <c r="C18" s="116"/>
      <c r="D18" s="116"/>
      <c r="E18" s="32"/>
      <c r="F18"/>
    </row>
    <row r="19" spans="1:6" s="33" customFormat="1" ht="15.75">
      <c r="A19" s="163"/>
      <c r="B19" s="153" t="s">
        <v>15467</v>
      </c>
      <c r="C19" s="116"/>
      <c r="D19" s="116"/>
      <c r="E19" s="32"/>
      <c r="F19"/>
    </row>
    <row r="20" spans="1:6" s="33" customFormat="1" ht="15.75">
      <c r="A20" s="163"/>
      <c r="B20" s="153">
        <v>2007</v>
      </c>
      <c r="C20" s="116"/>
      <c r="D20" s="116"/>
      <c r="E20" s="32"/>
      <c r="F20"/>
    </row>
    <row r="21" spans="1:6" s="33" customFormat="1" ht="15.75">
      <c r="A21" s="163"/>
      <c r="B21" s="153">
        <v>2014</v>
      </c>
      <c r="C21" s="116"/>
      <c r="D21" s="116"/>
      <c r="E21" s="32"/>
      <c r="F21"/>
    </row>
    <row r="22" spans="1:6" s="33" customFormat="1" ht="15.75">
      <c r="A22" s="163"/>
      <c r="B22" s="153" t="s">
        <v>15468</v>
      </c>
      <c r="C22" s="116"/>
      <c r="D22" s="116"/>
      <c r="E22" s="32"/>
      <c r="F22"/>
    </row>
    <row r="23" spans="1:6" s="33" customFormat="1" ht="15.75">
      <c r="A23" s="163"/>
      <c r="B23" s="153" t="s">
        <v>15469</v>
      </c>
      <c r="C23" s="116"/>
      <c r="D23" s="116"/>
      <c r="E23" s="32"/>
      <c r="F23"/>
    </row>
    <row r="24" spans="1:6" s="33" customFormat="1" ht="15.75">
      <c r="A24" s="163"/>
      <c r="B24" s="153" t="s">
        <v>15470</v>
      </c>
      <c r="C24" s="116"/>
      <c r="D24" s="116"/>
      <c r="E24" s="32"/>
      <c r="F24"/>
    </row>
    <row r="25" spans="1:6" s="33" customFormat="1" ht="15.75">
      <c r="A25" s="163"/>
      <c r="B25" s="153" t="s">
        <v>15471</v>
      </c>
      <c r="C25" s="116"/>
      <c r="D25" s="116"/>
      <c r="E25" s="32"/>
      <c r="F25"/>
    </row>
    <row r="26" spans="1:6" s="33" customFormat="1" ht="15.75">
      <c r="A26" s="163"/>
      <c r="B26" s="153" t="s">
        <v>15472</v>
      </c>
      <c r="C26" s="116"/>
      <c r="D26" s="116"/>
      <c r="E26" s="32"/>
      <c r="F26"/>
    </row>
    <row r="27" spans="1:6" s="33" customFormat="1" ht="15.75">
      <c r="A27" s="163"/>
      <c r="B27" s="153" t="s">
        <v>15473</v>
      </c>
      <c r="C27" s="116"/>
      <c r="D27" s="116"/>
      <c r="E27" s="32"/>
      <c r="F27"/>
    </row>
    <row r="28" spans="1:6" s="33" customFormat="1" ht="15.75">
      <c r="A28" s="163"/>
      <c r="B28" s="153" t="s">
        <v>15474</v>
      </c>
      <c r="C28" s="116"/>
      <c r="D28" s="116"/>
      <c r="E28" s="32"/>
      <c r="F28"/>
    </row>
    <row r="29" spans="1:6" s="33" customFormat="1" ht="15.75">
      <c r="A29" s="163"/>
      <c r="B29" s="153" t="s">
        <v>15475</v>
      </c>
      <c r="C29" s="116"/>
      <c r="D29" s="116"/>
      <c r="E29" s="32"/>
      <c r="F29"/>
    </row>
    <row r="30" spans="1:6" s="33" customFormat="1" ht="15.75">
      <c r="A30" s="163"/>
      <c r="B30" s="153" t="s">
        <v>15476</v>
      </c>
      <c r="C30" s="116"/>
      <c r="D30" s="116"/>
      <c r="E30" s="32"/>
      <c r="F30"/>
    </row>
    <row r="31" spans="1:6" s="33" customFormat="1" ht="15.75">
      <c r="A31" s="163"/>
      <c r="B31" s="153" t="s">
        <v>15477</v>
      </c>
      <c r="C31" s="116"/>
      <c r="D31" s="116"/>
      <c r="E31" s="32"/>
      <c r="F31"/>
    </row>
    <row r="32" spans="1:6" s="33" customFormat="1" ht="15.75">
      <c r="A32" s="163"/>
      <c r="B32" s="153" t="s">
        <v>15478</v>
      </c>
      <c r="C32" s="116"/>
      <c r="D32" s="116"/>
      <c r="E32" s="32"/>
      <c r="F32"/>
    </row>
    <row r="33" spans="1:6" s="33" customFormat="1" ht="15.75">
      <c r="A33" s="163"/>
      <c r="B33" s="153" t="s">
        <v>15479</v>
      </c>
      <c r="C33" s="116"/>
      <c r="D33" s="116"/>
      <c r="E33" s="32"/>
      <c r="F33"/>
    </row>
    <row r="34" spans="1:6" s="33" customFormat="1" ht="15.75">
      <c r="A34" s="163"/>
      <c r="B34" s="153" t="s">
        <v>15480</v>
      </c>
      <c r="C34" s="116"/>
      <c r="D34" s="116"/>
      <c r="E34" s="32"/>
      <c r="F34"/>
    </row>
    <row r="35" spans="1:6" s="33" customFormat="1" ht="15.75">
      <c r="A35" s="163"/>
      <c r="B35" s="153" t="s">
        <v>15481</v>
      </c>
      <c r="C35" s="116"/>
      <c r="D35" s="116"/>
      <c r="E35" s="32"/>
      <c r="F35"/>
    </row>
    <row r="36" spans="1:6" s="33" customFormat="1" ht="15.75">
      <c r="A36" s="163"/>
      <c r="B36" s="153" t="s">
        <v>15482</v>
      </c>
      <c r="C36" s="116"/>
      <c r="D36" s="116"/>
      <c r="E36" s="32"/>
      <c r="F36"/>
    </row>
    <row r="37" spans="1:6" s="33" customFormat="1" ht="15.75">
      <c r="A37" s="163"/>
      <c r="B37" s="153" t="s">
        <v>15483</v>
      </c>
      <c r="C37" s="116"/>
      <c r="D37" s="116"/>
      <c r="E37" s="32"/>
      <c r="F37"/>
    </row>
    <row r="38" spans="1:6" s="33" customFormat="1" ht="15.75">
      <c r="A38" s="163"/>
      <c r="B38" s="153" t="s">
        <v>15484</v>
      </c>
      <c r="C38" s="116"/>
      <c r="D38" s="116"/>
      <c r="E38" s="32"/>
      <c r="F38"/>
    </row>
    <row r="39" spans="1:6" s="33" customFormat="1" ht="15.75">
      <c r="A39" s="163"/>
      <c r="B39" s="153" t="s">
        <v>15485</v>
      </c>
      <c r="C39" s="116"/>
      <c r="D39" s="116"/>
      <c r="E39" s="32"/>
      <c r="F39"/>
    </row>
    <row r="40" spans="1:6" s="33" customFormat="1" ht="15.75">
      <c r="A40" s="163"/>
      <c r="B40" s="153" t="s">
        <v>15486</v>
      </c>
      <c r="C40" s="116"/>
      <c r="D40" s="116"/>
      <c r="E40" s="32"/>
      <c r="F40"/>
    </row>
    <row r="41" spans="1:6" s="33" customFormat="1" ht="15.75">
      <c r="A41" s="163"/>
      <c r="B41" s="153" t="s">
        <v>15487</v>
      </c>
      <c r="C41" s="116"/>
      <c r="D41" s="116"/>
      <c r="E41" s="32"/>
      <c r="F41"/>
    </row>
    <row r="42" spans="1:6" s="33" customFormat="1" ht="15.75">
      <c r="A42" s="163"/>
      <c r="B42" s="153" t="s">
        <v>15488</v>
      </c>
      <c r="C42" s="116"/>
      <c r="D42" s="116"/>
      <c r="E42" s="32"/>
      <c r="F42"/>
    </row>
    <row r="43" spans="1:6" s="33" customFormat="1" ht="15.75">
      <c r="A43" s="163"/>
      <c r="B43" s="153" t="s">
        <v>15489</v>
      </c>
      <c r="C43" s="116"/>
      <c r="D43" s="116"/>
      <c r="E43" s="32"/>
      <c r="F43"/>
    </row>
    <row r="44" spans="1:6" s="33" customFormat="1" ht="15.75">
      <c r="A44" s="163"/>
      <c r="B44" s="153" t="s">
        <v>15490</v>
      </c>
      <c r="C44" s="116"/>
      <c r="D44" s="116"/>
      <c r="E44" s="32"/>
      <c r="F44"/>
    </row>
    <row r="45" spans="1:6" s="33" customFormat="1" ht="15.75">
      <c r="A45" s="163"/>
      <c r="B45" s="153" t="s">
        <v>15491</v>
      </c>
      <c r="C45" s="116"/>
      <c r="D45" s="116"/>
      <c r="E45" s="32"/>
      <c r="F45"/>
    </row>
    <row r="46" spans="1:6" s="33" customFormat="1" ht="15.75">
      <c r="A46" s="163"/>
      <c r="B46" s="153" t="s">
        <v>15492</v>
      </c>
      <c r="C46" s="116"/>
      <c r="D46" s="116"/>
      <c r="E46" s="32"/>
      <c r="F46"/>
    </row>
    <row r="47" spans="1:6" s="33" customFormat="1" ht="15.75">
      <c r="A47" s="163"/>
      <c r="B47" s="153" t="s">
        <v>15493</v>
      </c>
      <c r="C47" s="116"/>
      <c r="D47" s="116"/>
      <c r="E47" s="32"/>
      <c r="F47"/>
    </row>
    <row r="48" spans="1:6" s="33" customFormat="1" ht="15.75">
      <c r="A48" s="163"/>
      <c r="B48" s="153" t="s">
        <v>15494</v>
      </c>
      <c r="C48" s="116"/>
      <c r="D48" s="116"/>
      <c r="E48" s="32"/>
      <c r="F48"/>
    </row>
    <row r="49" spans="1:6" s="33" customFormat="1" ht="15.75">
      <c r="A49" s="163"/>
      <c r="B49" s="153" t="s">
        <v>15495</v>
      </c>
      <c r="C49" s="116"/>
      <c r="D49" s="116"/>
      <c r="E49" s="32"/>
      <c r="F49"/>
    </row>
    <row r="50" spans="1:6" s="33" customFormat="1" ht="15.75">
      <c r="A50" s="163"/>
      <c r="B50" s="153" t="s">
        <v>15496</v>
      </c>
      <c r="C50" s="116"/>
      <c r="D50" s="116"/>
      <c r="E50" s="32"/>
      <c r="F50"/>
    </row>
    <row r="51" spans="1:6" s="33" customFormat="1" ht="15.75">
      <c r="A51" s="163"/>
      <c r="B51" s="153" t="s">
        <v>15497</v>
      </c>
      <c r="C51" s="116"/>
      <c r="D51" s="116"/>
      <c r="E51" s="32"/>
      <c r="F51"/>
    </row>
    <row r="52" spans="1:6" s="33" customFormat="1" ht="15.75">
      <c r="A52" s="163"/>
      <c r="B52" s="153" t="s">
        <v>15498</v>
      </c>
      <c r="C52" s="116"/>
      <c r="D52" s="116"/>
      <c r="E52" s="32"/>
      <c r="F52"/>
    </row>
    <row r="53" spans="1:6" s="33" customFormat="1" ht="15.75">
      <c r="A53" s="163"/>
      <c r="B53" s="153" t="s">
        <v>15499</v>
      </c>
      <c r="C53" s="116"/>
      <c r="D53" s="116"/>
      <c r="E53" s="32"/>
      <c r="F53"/>
    </row>
    <row r="54" spans="1:6" s="33" customFormat="1" ht="15.75">
      <c r="A54" s="163"/>
      <c r="B54" s="153" t="s">
        <v>15500</v>
      </c>
      <c r="C54" s="116"/>
      <c r="D54" s="116"/>
      <c r="E54" s="32"/>
      <c r="F54"/>
    </row>
    <row r="55" spans="1:6" s="33" customFormat="1" ht="15.75">
      <c r="A55" s="163"/>
      <c r="B55" s="153" t="s">
        <v>15501</v>
      </c>
      <c r="C55" s="116"/>
      <c r="D55" s="116"/>
      <c r="E55" s="32"/>
      <c r="F55"/>
    </row>
    <row r="56" spans="1:6" s="33" customFormat="1" ht="15.75">
      <c r="A56" s="163"/>
      <c r="B56" s="153" t="s">
        <v>15502</v>
      </c>
      <c r="C56" s="116"/>
      <c r="D56" s="116"/>
      <c r="E56" s="32"/>
      <c r="F56"/>
    </row>
    <row r="57" spans="1:6" s="33" customFormat="1" ht="15.75">
      <c r="A57" s="163"/>
      <c r="B57" s="153" t="s">
        <v>15503</v>
      </c>
      <c r="C57" s="116"/>
      <c r="D57" s="116"/>
      <c r="E57" s="32"/>
      <c r="F57"/>
    </row>
    <row r="58" spans="1:6" s="33" customFormat="1" ht="15.75">
      <c r="A58" s="163"/>
      <c r="B58" s="153" t="s">
        <v>15504</v>
      </c>
      <c r="C58" s="116"/>
      <c r="D58" s="116"/>
      <c r="E58" s="32"/>
      <c r="F58"/>
    </row>
    <row r="59" spans="1:6" s="33" customFormat="1" ht="15.75">
      <c r="A59" s="163"/>
      <c r="B59" s="153" t="s">
        <v>15505</v>
      </c>
      <c r="C59" s="116"/>
      <c r="D59" s="116"/>
      <c r="E59" s="32"/>
      <c r="F59"/>
    </row>
    <row r="60" spans="1:6" s="33" customFormat="1" ht="15.75">
      <c r="A60" s="163"/>
      <c r="B60" s="153" t="s">
        <v>15506</v>
      </c>
      <c r="C60" s="116"/>
      <c r="D60" s="116"/>
      <c r="E60" s="32"/>
      <c r="F60"/>
    </row>
    <row r="61" spans="1:6" s="33" customFormat="1" ht="15.75">
      <c r="A61" s="163"/>
      <c r="B61" s="153" t="s">
        <v>15507</v>
      </c>
      <c r="C61" s="116"/>
      <c r="D61" s="116"/>
      <c r="E61" s="32"/>
      <c r="F61"/>
    </row>
    <row r="62" spans="1:6" s="33" customFormat="1" ht="15.75">
      <c r="A62" s="163"/>
      <c r="B62" s="153" t="s">
        <v>15508</v>
      </c>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6" priority="11" stopIfTrue="1" operator="equal">
      <formula>"Yes"</formula>
    </cfRule>
  </conditionalFormatting>
  <conditionalFormatting sqref="K345:K346">
    <cfRule type="cellIs" dxfId="5"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Young, Chris</cp:lastModifiedBy>
  <cp:lastPrinted>2015-04-21T20:47:43Z</cp:lastPrinted>
  <dcterms:created xsi:type="dcterms:W3CDTF">2010-06-21T21:00:23Z</dcterms:created>
  <dcterms:modified xsi:type="dcterms:W3CDTF">2018-05-10T12:08:58Z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Jet Reports Function Literals">
    <vt:lpwstr>,	;	,	{	}	[@[{0}]]	1033</vt:lpwstr>
  </property>
</Properties>
</file>